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dgov-my.sharepoint.com/personal/ecstarns_nd_gov/Documents/U Drive/Midale/GI-XX/Appendices/"/>
    </mc:Choice>
  </mc:AlternateContent>
  <xr:revisionPtr revIDLastSave="5" documentId="8_{C7203190-EF08-452F-9498-E2D50A286831}" xr6:coauthVersionLast="47" xr6:coauthVersionMax="47" xr10:uidLastSave="{D5B236BB-150F-4EE9-993D-621229A083E3}"/>
  <bookViews>
    <workbookView xWindow="38985" yWindow="120" windowWidth="21810" windowHeight="15375" xr2:uid="{00000000-000D-0000-FFFF-FFFF00000000}"/>
  </bookViews>
  <sheets>
    <sheet name="Core Data Set Notes" sheetId="59" r:id="rId1"/>
    <sheet name="#1501" sheetId="1" r:id="rId2"/>
    <sheet name="#1531" sheetId="2" r:id="rId3"/>
    <sheet name="#1552" sheetId="3" r:id="rId4"/>
    <sheet name="#1687" sheetId="4" r:id="rId5"/>
    <sheet name="#1700" sheetId="5" r:id="rId6"/>
    <sheet name="#1793" sheetId="6" r:id="rId7"/>
    <sheet name="#1834" sheetId="7" r:id="rId8"/>
    <sheet name="#1847" sheetId="8" r:id="rId9"/>
    <sheet name="#1860" sheetId="9" r:id="rId10"/>
    <sheet name="#2200" sheetId="10" r:id="rId11"/>
    <sheet name="#2214" sheetId="11" r:id="rId12"/>
    <sheet name="#2228" sheetId="12" r:id="rId13"/>
    <sheet name="#2362" sheetId="13" r:id="rId14"/>
    <sheet name="#2461" sheetId="14" r:id="rId15"/>
    <sheet name="#2519" sheetId="15" r:id="rId16"/>
    <sheet name="#2651" sheetId="16" r:id="rId17"/>
    <sheet name="#2875" sheetId="17" r:id="rId18"/>
    <sheet name="#3135" sheetId="18" r:id="rId19"/>
    <sheet name="#3352" sheetId="19" r:id="rId20"/>
    <sheet name="#3390" sheetId="20" r:id="rId21"/>
    <sheet name="#3436" sheetId="21" r:id="rId22"/>
    <sheet name="#3907" sheetId="22" r:id="rId23"/>
    <sheet name="#4350" sheetId="23" r:id="rId24"/>
    <sheet name="#4387" sheetId="24" r:id="rId25"/>
    <sheet name="#4433" sheetId="25" r:id="rId26"/>
    <sheet name="#5850" sheetId="26" r:id="rId27"/>
    <sheet name="#5867" sheetId="27" r:id="rId28"/>
    <sheet name="#5956" sheetId="28" r:id="rId29"/>
    <sheet name="#6153" sheetId="29" r:id="rId30"/>
    <sheet name="#6460" sheetId="30" r:id="rId31"/>
    <sheet name="#6939" sheetId="31" r:id="rId32"/>
    <sheet name="#7445" sheetId="32" r:id="rId33"/>
    <sheet name="#8794" sheetId="33" r:id="rId34"/>
    <sheet name="#8850" sheetId="34" r:id="rId35"/>
    <sheet name="#8941" sheetId="35" r:id="rId36"/>
    <sheet name="#9001" sheetId="36" r:id="rId37"/>
    <sheet name="#9455" sheetId="37" r:id="rId38"/>
    <sheet name="#9968" sheetId="39" r:id="rId39"/>
    <sheet name="#9797" sheetId="41" r:id="rId40"/>
    <sheet name="#10255" sheetId="40" r:id="rId41"/>
    <sheet name="#10310" sheetId="42" r:id="rId42"/>
    <sheet name="#10619" sheetId="43" r:id="rId43"/>
    <sheet name="#11004" sheetId="44" r:id="rId44"/>
    <sheet name="#11482" sheetId="45" r:id="rId45"/>
    <sheet name="#11598" sheetId="46" r:id="rId46"/>
    <sheet name="#11691" sheetId="47" r:id="rId47"/>
    <sheet name="#12859" sheetId="48" r:id="rId48"/>
    <sheet name="#13042" sheetId="49" r:id="rId49"/>
    <sheet name="#13363" sheetId="50" r:id="rId50"/>
    <sheet name="#13700" sheetId="51" r:id="rId51"/>
    <sheet name="#13993" sheetId="52" r:id="rId52"/>
    <sheet name="#14048" sheetId="53" r:id="rId53"/>
    <sheet name="#14443" sheetId="54" r:id="rId54"/>
    <sheet name="#14789" sheetId="55" r:id="rId55"/>
    <sheet name="#14845" sheetId="56" r:id="rId56"/>
    <sheet name="#15783" sheetId="57" r:id="rId57"/>
    <sheet name="#16409" sheetId="58" r:id="rId58"/>
    <sheet name="#1519" sheetId="60" r:id="rId59"/>
    <sheet name="#1799" sheetId="81" r:id="rId60"/>
    <sheet name="#2109" sheetId="84" r:id="rId61"/>
    <sheet name="#2132" sheetId="82" r:id="rId62"/>
    <sheet name="#2203" sheetId="88" r:id="rId63"/>
    <sheet name="#2270" sheetId="83" r:id="rId64"/>
    <sheet name="#2297" sheetId="87" r:id="rId65"/>
    <sheet name="#2325" sheetId="85" r:id="rId66"/>
    <sheet name="#2334" sheetId="89" r:id="rId67"/>
    <sheet name="#2360" sheetId="90" r:id="rId68"/>
    <sheet name="#2396" sheetId="101" r:id="rId69"/>
    <sheet name="#2411" sheetId="62" r:id="rId70"/>
    <sheet name="#2437" sheetId="106" r:id="rId71"/>
    <sheet name="#2541" sheetId="63" r:id="rId72"/>
    <sheet name="#2606" sheetId="99" r:id="rId73"/>
    <sheet name="#2659" sheetId="64" r:id="rId74"/>
    <sheet name="#2668" sheetId="98" r:id="rId75"/>
    <sheet name="#2753" sheetId="66" r:id="rId76"/>
    <sheet name="#2802" sheetId="67" r:id="rId77"/>
    <sheet name="#2810" sheetId="102" r:id="rId78"/>
    <sheet name="#2825" sheetId="100" r:id="rId79"/>
    <sheet name="#2837" sheetId="104" r:id="rId80"/>
    <sheet name="#2971" sheetId="86" r:id="rId81"/>
    <sheet name="#2972" sheetId="107" r:id="rId82"/>
    <sheet name="#3163" sheetId="108" r:id="rId83"/>
    <sheet name="#3206" sheetId="105" r:id="rId84"/>
    <sheet name="#3341" sheetId="93" r:id="rId85"/>
    <sheet name="#3366" sheetId="78" r:id="rId86"/>
    <sheet name="#3401" sheetId="68" r:id="rId87"/>
    <sheet name="#3407" sheetId="76" r:id="rId88"/>
    <sheet name="#3555" sheetId="92" r:id="rId89"/>
    <sheet name="#3607" sheetId="79" r:id="rId90"/>
    <sheet name="#3786" sheetId="80" r:id="rId91"/>
    <sheet name="#3794" sheetId="97" r:id="rId92"/>
    <sheet name="#3854" sheetId="103" r:id="rId93"/>
    <sheet name="#3924" sheetId="77" r:id="rId94"/>
    <sheet name="#4759" sheetId="74" r:id="rId95"/>
    <sheet name="#5973" sheetId="70" r:id="rId96"/>
    <sheet name="#6011" sheetId="71" r:id="rId97"/>
    <sheet name="#8525" sheetId="94" r:id="rId98"/>
    <sheet name="#10203" sheetId="72" r:id="rId99"/>
    <sheet name="#11929" sheetId="91" r:id="rId100"/>
    <sheet name="#13210" sheetId="73" r:id="rId101"/>
    <sheet name="#15103" sheetId="75" r:id="rId10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75" l="1"/>
  <c r="C7" i="75"/>
  <c r="B8" i="75"/>
  <c r="C8" i="75"/>
  <c r="B9" i="75"/>
  <c r="C9" i="75"/>
  <c r="B10" i="75"/>
  <c r="C10" i="75"/>
  <c r="B11" i="75"/>
  <c r="C11" i="75"/>
  <c r="B12" i="75"/>
  <c r="C12" i="75"/>
  <c r="B13" i="75"/>
  <c r="C13" i="75"/>
  <c r="B14" i="75"/>
  <c r="C14" i="75"/>
  <c r="B15" i="75"/>
  <c r="C15" i="75"/>
  <c r="B16" i="75"/>
  <c r="C16" i="75"/>
  <c r="B17" i="75"/>
  <c r="C17" i="75"/>
  <c r="B18" i="75"/>
  <c r="C18" i="75"/>
  <c r="B19" i="75"/>
  <c r="C19" i="75"/>
  <c r="B20" i="75"/>
  <c r="C20" i="75"/>
  <c r="B21" i="75"/>
  <c r="C21" i="75"/>
  <c r="B22" i="75"/>
  <c r="C22" i="75"/>
  <c r="B23" i="75"/>
  <c r="C23" i="75"/>
  <c r="B24" i="75"/>
  <c r="C24" i="75"/>
  <c r="B25" i="75"/>
  <c r="C25" i="75"/>
  <c r="B26" i="75"/>
  <c r="C26" i="75"/>
  <c r="B27" i="75"/>
  <c r="C27" i="75"/>
  <c r="B28" i="75"/>
  <c r="C28" i="75"/>
  <c r="B29" i="75"/>
  <c r="C29" i="75"/>
  <c r="B30" i="75"/>
  <c r="C30" i="75"/>
  <c r="B31" i="75"/>
  <c r="C31" i="75"/>
  <c r="B32" i="75"/>
  <c r="C32" i="75"/>
  <c r="B33" i="75"/>
  <c r="C33" i="75"/>
  <c r="B34" i="75"/>
  <c r="C34" i="75"/>
  <c r="B35" i="75"/>
  <c r="C35" i="75"/>
  <c r="B36" i="75"/>
  <c r="C36" i="75"/>
  <c r="B37" i="75"/>
  <c r="C37" i="75"/>
  <c r="B38" i="75"/>
  <c r="C38" i="75"/>
  <c r="B39" i="75"/>
  <c r="C39" i="75"/>
  <c r="B40" i="75"/>
  <c r="C40" i="75"/>
  <c r="B41" i="75"/>
  <c r="C41" i="75"/>
  <c r="B42" i="75"/>
  <c r="C42" i="75"/>
  <c r="B43" i="75"/>
  <c r="C43" i="75"/>
  <c r="B44" i="75"/>
  <c r="C44" i="75"/>
  <c r="B45" i="75"/>
  <c r="C45" i="75"/>
  <c r="B46" i="75"/>
  <c r="C46" i="75"/>
  <c r="B47" i="75"/>
  <c r="C47" i="75"/>
  <c r="C48" i="75"/>
  <c r="C7" i="73"/>
  <c r="C8" i="73"/>
  <c r="C9" i="73"/>
  <c r="C10" i="73"/>
  <c r="C11" i="73"/>
  <c r="C12" i="73"/>
  <c r="C13" i="73"/>
  <c r="C14" i="73"/>
  <c r="C15" i="73"/>
  <c r="C16" i="73"/>
  <c r="C17" i="73"/>
  <c r="C18" i="73"/>
  <c r="C19" i="73"/>
  <c r="C20" i="73"/>
  <c r="C21" i="73"/>
  <c r="C22" i="73"/>
  <c r="C23" i="73"/>
  <c r="C24" i="73"/>
  <c r="C25" i="73"/>
  <c r="C26" i="73"/>
  <c r="C27" i="73"/>
  <c r="C28" i="73"/>
  <c r="C29" i="73"/>
  <c r="C30" i="73"/>
  <c r="C31" i="73"/>
  <c r="C32" i="73"/>
  <c r="C33" i="73"/>
  <c r="C34" i="73"/>
  <c r="C35" i="73"/>
  <c r="C36" i="73"/>
  <c r="C37" i="73"/>
  <c r="C38" i="73"/>
  <c r="C39" i="73"/>
  <c r="C40" i="73"/>
  <c r="C41" i="73"/>
  <c r="C42" i="73"/>
  <c r="C43" i="73"/>
  <c r="C44" i="73"/>
  <c r="C45" i="73"/>
  <c r="C46" i="73"/>
  <c r="C47" i="73"/>
  <c r="C48" i="73"/>
  <c r="C49" i="73"/>
  <c r="C50" i="73"/>
  <c r="C51" i="73"/>
  <c r="C52" i="73"/>
  <c r="C53" i="73"/>
  <c r="C54" i="73"/>
  <c r="C55" i="73"/>
  <c r="C56" i="73"/>
  <c r="C57" i="73"/>
  <c r="B7" i="91"/>
  <c r="C7" i="91"/>
  <c r="B8" i="91"/>
  <c r="C8" i="91"/>
  <c r="B9" i="91"/>
  <c r="C9" i="91"/>
  <c r="B10" i="91"/>
  <c r="C10" i="91"/>
  <c r="B11" i="91"/>
  <c r="C11" i="91"/>
  <c r="B12" i="91"/>
  <c r="C12" i="91"/>
  <c r="B13" i="91"/>
  <c r="C13" i="91"/>
  <c r="B14" i="91"/>
  <c r="C14" i="91"/>
  <c r="B15" i="91"/>
  <c r="C15" i="91"/>
  <c r="B16" i="91"/>
  <c r="C16" i="91"/>
  <c r="B17" i="91"/>
  <c r="C17" i="91"/>
  <c r="B18" i="91"/>
  <c r="C18" i="91"/>
  <c r="B19" i="91"/>
  <c r="C19" i="91"/>
  <c r="B20" i="91"/>
  <c r="C20" i="91"/>
  <c r="B21" i="91"/>
  <c r="C21" i="91"/>
  <c r="B22" i="91"/>
  <c r="C22" i="91"/>
  <c r="B23" i="91"/>
  <c r="C23" i="91"/>
  <c r="B24" i="91"/>
  <c r="C24" i="91"/>
  <c r="B25" i="91"/>
  <c r="C25" i="91"/>
  <c r="B26" i="91"/>
  <c r="C26" i="91"/>
  <c r="B27" i="91"/>
  <c r="C27" i="91"/>
  <c r="B28" i="91"/>
  <c r="C28" i="91"/>
  <c r="B29" i="91"/>
  <c r="C29" i="91"/>
  <c r="B30" i="91"/>
  <c r="C30" i="91"/>
  <c r="B31" i="91"/>
  <c r="C31" i="91"/>
  <c r="B32" i="91"/>
  <c r="C32" i="91"/>
  <c r="B33" i="91"/>
  <c r="C33" i="91"/>
  <c r="B34" i="91"/>
  <c r="C34" i="91"/>
  <c r="B35" i="91"/>
  <c r="C35" i="91"/>
  <c r="B36" i="91"/>
  <c r="C36" i="91"/>
  <c r="B37" i="91"/>
  <c r="C37" i="91"/>
  <c r="B38" i="91"/>
  <c r="C38" i="91"/>
  <c r="B39" i="91"/>
  <c r="C39" i="91"/>
  <c r="B40" i="91"/>
  <c r="C40" i="91"/>
  <c r="B41" i="91"/>
  <c r="C41" i="91"/>
  <c r="B42" i="91"/>
  <c r="C42" i="91"/>
  <c r="B43" i="91"/>
  <c r="C43" i="91"/>
  <c r="B44" i="91"/>
  <c r="C44" i="91"/>
  <c r="B45" i="91"/>
  <c r="C45" i="91"/>
  <c r="B46" i="91"/>
  <c r="C46" i="91"/>
  <c r="B47" i="91"/>
  <c r="C47" i="91"/>
  <c r="B48" i="91"/>
  <c r="C48" i="91"/>
  <c r="B49" i="91"/>
  <c r="C49" i="91"/>
  <c r="B50" i="91"/>
  <c r="C50" i="91"/>
  <c r="B51" i="91"/>
  <c r="C51" i="91"/>
  <c r="B52" i="91"/>
  <c r="C52" i="91"/>
  <c r="B53" i="91"/>
  <c r="C53" i="91"/>
  <c r="B54" i="91"/>
  <c r="C54" i="91"/>
  <c r="B55" i="91"/>
  <c r="C55" i="91"/>
  <c r="B56" i="91"/>
  <c r="C56" i="91"/>
  <c r="B57" i="91"/>
  <c r="C57" i="91"/>
  <c r="B58" i="91"/>
  <c r="C58" i="91"/>
  <c r="C59" i="91"/>
  <c r="B7" i="72"/>
  <c r="C7" i="72"/>
  <c r="B8" i="72"/>
  <c r="C8" i="72"/>
  <c r="B9" i="72"/>
  <c r="C9" i="72"/>
  <c r="B10" i="72"/>
  <c r="C10" i="72"/>
  <c r="B11" i="72"/>
  <c r="C11" i="72"/>
  <c r="B12" i="72"/>
  <c r="C12" i="72"/>
  <c r="B13" i="72"/>
  <c r="C13" i="72"/>
  <c r="B14" i="72"/>
  <c r="C14" i="72"/>
  <c r="B15" i="72"/>
  <c r="C15" i="72"/>
  <c r="B16" i="72"/>
  <c r="C16" i="72"/>
  <c r="B17" i="72"/>
  <c r="C17" i="72"/>
  <c r="B18" i="72"/>
  <c r="C18" i="72"/>
  <c r="B19" i="72"/>
  <c r="C19" i="72"/>
  <c r="B20" i="72"/>
  <c r="C20" i="72"/>
  <c r="B21" i="72"/>
  <c r="C21" i="72"/>
  <c r="B22" i="72"/>
  <c r="C22" i="72"/>
  <c r="B23" i="72"/>
  <c r="C23" i="72"/>
  <c r="B24" i="72"/>
  <c r="C24" i="72"/>
  <c r="B25" i="72"/>
  <c r="C25" i="72"/>
  <c r="C26" i="72"/>
  <c r="C27" i="72"/>
  <c r="C28" i="72"/>
  <c r="C29" i="72"/>
  <c r="C30" i="72"/>
  <c r="C31" i="72"/>
  <c r="C32" i="72"/>
  <c r="C33" i="72"/>
  <c r="C34" i="72"/>
  <c r="C35" i="72"/>
  <c r="C36" i="72"/>
  <c r="C37" i="72"/>
  <c r="C38" i="72"/>
  <c r="C39" i="72"/>
  <c r="C40" i="72"/>
  <c r="C41" i="72"/>
  <c r="C42" i="72"/>
  <c r="C43" i="72"/>
  <c r="C44" i="72"/>
  <c r="C45" i="72"/>
  <c r="C46" i="72"/>
  <c r="C47" i="72"/>
  <c r="C48" i="72"/>
  <c r="C49" i="72"/>
  <c r="C50" i="72"/>
  <c r="C51" i="72"/>
  <c r="C52" i="72"/>
  <c r="C53" i="72"/>
  <c r="C54" i="72"/>
  <c r="C55" i="72"/>
  <c r="C56" i="72"/>
  <c r="C57" i="72"/>
  <c r="C58" i="72"/>
  <c r="C59" i="72"/>
  <c r="C60" i="72"/>
  <c r="C61" i="72"/>
  <c r="C62" i="72"/>
  <c r="C63" i="72"/>
  <c r="C64" i="72"/>
  <c r="C65" i="72"/>
  <c r="C66" i="72"/>
  <c r="C67" i="72"/>
  <c r="C68" i="72"/>
  <c r="C69" i="72"/>
  <c r="C70" i="72"/>
  <c r="C71" i="72"/>
  <c r="C72" i="72"/>
  <c r="C73" i="72"/>
  <c r="C74" i="72"/>
  <c r="C75" i="72"/>
  <c r="C76" i="72"/>
  <c r="C77" i="72"/>
  <c r="C78" i="72"/>
  <c r="C79" i="72"/>
  <c r="C80" i="72"/>
  <c r="C81" i="72"/>
  <c r="C82" i="72"/>
  <c r="C83" i="72"/>
  <c r="C84" i="72"/>
  <c r="C7" i="94"/>
  <c r="C8" i="94"/>
  <c r="C9" i="94"/>
  <c r="C10" i="94"/>
  <c r="C11" i="94"/>
  <c r="C12" i="94"/>
  <c r="C13" i="94"/>
  <c r="C14" i="94"/>
  <c r="C15" i="94"/>
  <c r="C16" i="94"/>
  <c r="C17" i="94"/>
  <c r="C18" i="94"/>
  <c r="C19" i="94"/>
  <c r="C20" i="94"/>
  <c r="C21" i="94"/>
  <c r="C22" i="94"/>
  <c r="C23" i="94"/>
  <c r="C24" i="94"/>
  <c r="C25" i="94"/>
  <c r="C26" i="94"/>
  <c r="C27" i="94"/>
  <c r="C28" i="94"/>
  <c r="C29" i="94"/>
  <c r="C30" i="94"/>
  <c r="C31" i="94"/>
  <c r="C32" i="94"/>
  <c r="C33" i="94"/>
  <c r="C34" i="94"/>
  <c r="C35" i="94"/>
  <c r="C36" i="94"/>
  <c r="C37" i="94"/>
  <c r="C38" i="94"/>
  <c r="C39" i="94"/>
  <c r="C7" i="71"/>
  <c r="C8" i="71"/>
  <c r="C9" i="71"/>
  <c r="C10" i="71"/>
  <c r="C11" i="71"/>
  <c r="C12" i="71"/>
  <c r="C13" i="71"/>
  <c r="C14" i="71"/>
  <c r="C15" i="71"/>
  <c r="C16" i="71"/>
  <c r="C17" i="71"/>
  <c r="C18" i="71"/>
  <c r="C19" i="71"/>
  <c r="C20" i="71"/>
  <c r="C21" i="71"/>
  <c r="C22" i="71"/>
  <c r="C23" i="71"/>
  <c r="C24" i="71"/>
  <c r="C25" i="71"/>
  <c r="C26" i="71"/>
  <c r="C27" i="71"/>
  <c r="C28" i="71"/>
  <c r="C29" i="71"/>
  <c r="C30" i="71"/>
  <c r="C31" i="71"/>
  <c r="C32" i="71"/>
  <c r="C33" i="71"/>
  <c r="C34" i="71"/>
  <c r="C35" i="71"/>
  <c r="C36" i="71"/>
  <c r="C37" i="71"/>
  <c r="C38" i="71"/>
  <c r="C39" i="71"/>
  <c r="C40" i="71"/>
  <c r="C41" i="71"/>
  <c r="C7" i="70"/>
  <c r="C8" i="70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7" i="74"/>
  <c r="C8" i="74"/>
  <c r="C9" i="74"/>
  <c r="C10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29" i="74"/>
  <c r="C30" i="74"/>
  <c r="C31" i="74"/>
  <c r="C32" i="74"/>
  <c r="C33" i="74"/>
  <c r="C34" i="74"/>
  <c r="C35" i="74"/>
  <c r="C36" i="74"/>
  <c r="C37" i="74"/>
  <c r="C38" i="74"/>
  <c r="C39" i="74"/>
  <c r="C40" i="74"/>
  <c r="C41" i="74"/>
  <c r="C42" i="74"/>
  <c r="C43" i="74"/>
  <c r="C44" i="74"/>
  <c r="C45" i="74"/>
  <c r="C46" i="74"/>
  <c r="C47" i="74"/>
  <c r="C48" i="74"/>
  <c r="C49" i="74"/>
  <c r="C50" i="74"/>
  <c r="C51" i="74"/>
  <c r="C52" i="74"/>
  <c r="C7" i="77"/>
  <c r="C8" i="77"/>
  <c r="C9" i="77"/>
  <c r="C10" i="77"/>
  <c r="C11" i="77"/>
  <c r="C12" i="77"/>
  <c r="C13" i="77"/>
  <c r="C14" i="77"/>
  <c r="C15" i="77"/>
  <c r="C16" i="77"/>
  <c r="C17" i="77"/>
  <c r="C18" i="77"/>
  <c r="C19" i="77"/>
  <c r="C20" i="77"/>
  <c r="C21" i="77"/>
  <c r="C22" i="77"/>
  <c r="C23" i="77"/>
  <c r="C24" i="77"/>
  <c r="C25" i="77"/>
  <c r="C26" i="77"/>
  <c r="C27" i="77"/>
  <c r="C28" i="77"/>
  <c r="C29" i="77"/>
  <c r="C30" i="77"/>
  <c r="C31" i="77"/>
  <c r="C32" i="77"/>
  <c r="C33" i="77"/>
  <c r="C34" i="77"/>
  <c r="B7" i="103"/>
  <c r="C7" i="103"/>
  <c r="B8" i="103"/>
  <c r="C8" i="103"/>
  <c r="B9" i="103"/>
  <c r="C9" i="103"/>
  <c r="B10" i="103"/>
  <c r="C10" i="103"/>
  <c r="B11" i="103"/>
  <c r="C11" i="103"/>
  <c r="B12" i="103"/>
  <c r="C12" i="103"/>
  <c r="B13" i="103"/>
  <c r="C13" i="103"/>
  <c r="B14" i="103"/>
  <c r="C14" i="103"/>
  <c r="B15" i="103"/>
  <c r="C15" i="103"/>
  <c r="B16" i="103"/>
  <c r="C16" i="103"/>
  <c r="B17" i="103"/>
  <c r="C17" i="103"/>
  <c r="B18" i="103"/>
  <c r="C18" i="103"/>
  <c r="B19" i="103"/>
  <c r="C19" i="103"/>
  <c r="B20" i="103"/>
  <c r="C20" i="103"/>
  <c r="B21" i="103"/>
  <c r="C21" i="103"/>
  <c r="B22" i="103"/>
  <c r="C22" i="103"/>
  <c r="B23" i="103"/>
  <c r="C23" i="103"/>
  <c r="B24" i="103"/>
  <c r="C24" i="103"/>
  <c r="B25" i="103"/>
  <c r="C25" i="103"/>
  <c r="B26" i="103"/>
  <c r="C26" i="103"/>
  <c r="B27" i="103"/>
  <c r="C27" i="103"/>
  <c r="B28" i="103"/>
  <c r="C28" i="103"/>
  <c r="B29" i="103"/>
  <c r="C29" i="103"/>
  <c r="B30" i="103"/>
  <c r="C30" i="103"/>
  <c r="B31" i="103"/>
  <c r="C31" i="103"/>
  <c r="B32" i="103"/>
  <c r="C32" i="103"/>
  <c r="B33" i="103"/>
  <c r="C33" i="103"/>
  <c r="B34" i="103"/>
  <c r="C34" i="103"/>
  <c r="B35" i="103"/>
  <c r="C35" i="103"/>
  <c r="B36" i="103"/>
  <c r="C36" i="103"/>
  <c r="B37" i="103"/>
  <c r="C37" i="103"/>
  <c r="B38" i="103"/>
  <c r="C38" i="103"/>
  <c r="B39" i="103"/>
  <c r="C39" i="103"/>
  <c r="B40" i="103"/>
  <c r="C40" i="103"/>
  <c r="C41" i="103"/>
  <c r="C7" i="97"/>
  <c r="C8" i="97"/>
  <c r="C9" i="97"/>
  <c r="C10" i="97"/>
  <c r="C11" i="97"/>
  <c r="C7" i="80"/>
  <c r="C8" i="80"/>
  <c r="C9" i="80"/>
  <c r="C10" i="80"/>
  <c r="C11" i="80"/>
  <c r="C12" i="80"/>
  <c r="C13" i="80"/>
  <c r="C14" i="80"/>
  <c r="C15" i="80"/>
  <c r="C7" i="79"/>
  <c r="C8" i="79"/>
  <c r="C9" i="79"/>
  <c r="C10" i="79"/>
  <c r="C11" i="79"/>
  <c r="C12" i="79"/>
  <c r="C13" i="79"/>
  <c r="C14" i="79"/>
  <c r="C15" i="79"/>
  <c r="C16" i="79"/>
  <c r="C17" i="79"/>
  <c r="C18" i="79"/>
  <c r="C19" i="79"/>
  <c r="C20" i="79"/>
  <c r="C21" i="79"/>
  <c r="C22" i="79"/>
  <c r="C23" i="79"/>
  <c r="C24" i="79"/>
  <c r="C25" i="79"/>
  <c r="C26" i="79"/>
  <c r="C27" i="79"/>
  <c r="C28" i="79"/>
  <c r="C29" i="79"/>
  <c r="C30" i="79"/>
  <c r="C31" i="79"/>
  <c r="C32" i="79"/>
  <c r="C33" i="79"/>
  <c r="C7" i="92"/>
  <c r="C8" i="92"/>
  <c r="C9" i="92"/>
  <c r="C10" i="92"/>
  <c r="C11" i="92"/>
  <c r="C12" i="92"/>
  <c r="C13" i="92"/>
  <c r="C14" i="92"/>
  <c r="C15" i="92"/>
  <c r="C16" i="92"/>
  <c r="C17" i="92"/>
  <c r="C18" i="92"/>
  <c r="C19" i="92"/>
  <c r="C20" i="92"/>
  <c r="C21" i="92"/>
  <c r="C22" i="92"/>
  <c r="C23" i="92"/>
  <c r="C24" i="92"/>
  <c r="C25" i="92"/>
  <c r="C26" i="92"/>
  <c r="C27" i="92"/>
  <c r="C28" i="92"/>
  <c r="C29" i="92"/>
  <c r="C30" i="92"/>
  <c r="C31" i="92"/>
  <c r="C32" i="92"/>
  <c r="C33" i="92"/>
  <c r="C34" i="92"/>
  <c r="C35" i="92"/>
  <c r="C36" i="92"/>
  <c r="C37" i="92"/>
  <c r="C38" i="92"/>
  <c r="C39" i="92"/>
  <c r="C40" i="92"/>
  <c r="C41" i="92"/>
  <c r="C42" i="92"/>
  <c r="C43" i="92"/>
  <c r="C44" i="92"/>
  <c r="C45" i="92"/>
  <c r="C46" i="92"/>
  <c r="C47" i="92"/>
  <c r="C48" i="92"/>
  <c r="C49" i="92"/>
  <c r="C50" i="92"/>
  <c r="C51" i="92"/>
  <c r="C52" i="92"/>
  <c r="C53" i="92"/>
  <c r="C54" i="92"/>
  <c r="C55" i="92"/>
  <c r="C56" i="92"/>
  <c r="C7" i="76"/>
  <c r="C8" i="76"/>
  <c r="C9" i="76"/>
  <c r="C10" i="76"/>
  <c r="C11" i="76"/>
  <c r="C12" i="76"/>
  <c r="C13" i="76"/>
  <c r="C14" i="76"/>
  <c r="C15" i="76"/>
  <c r="C16" i="76"/>
  <c r="C17" i="76"/>
  <c r="C18" i="76"/>
  <c r="C19" i="76"/>
  <c r="C20" i="76"/>
  <c r="C21" i="76"/>
  <c r="C22" i="76"/>
  <c r="C23" i="76"/>
  <c r="C24" i="76"/>
  <c r="C25" i="76"/>
  <c r="C26" i="76"/>
  <c r="C27" i="76"/>
  <c r="C28" i="76"/>
  <c r="C29" i="76"/>
  <c r="C30" i="76"/>
  <c r="C31" i="76"/>
  <c r="C32" i="76"/>
  <c r="C33" i="76"/>
  <c r="C34" i="76"/>
  <c r="C35" i="76"/>
  <c r="C36" i="76"/>
  <c r="C7" i="68"/>
  <c r="C8" i="68"/>
  <c r="C9" i="68"/>
  <c r="C10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7" i="78"/>
  <c r="C8" i="78"/>
  <c r="C9" i="78"/>
  <c r="C10" i="78"/>
  <c r="C11" i="78"/>
  <c r="C12" i="78"/>
  <c r="C13" i="78"/>
  <c r="C14" i="78"/>
  <c r="C15" i="78"/>
  <c r="C16" i="78"/>
  <c r="C17" i="78"/>
  <c r="C18" i="78"/>
  <c r="C19" i="78"/>
  <c r="C20" i="78"/>
  <c r="C21" i="78"/>
  <c r="C22" i="78"/>
  <c r="C23" i="78"/>
  <c r="C24" i="78"/>
  <c r="C25" i="78"/>
  <c r="C26" i="78"/>
  <c r="C27" i="78"/>
  <c r="C28" i="78"/>
  <c r="C29" i="78"/>
  <c r="C30" i="78"/>
  <c r="C31" i="78"/>
  <c r="C32" i="78"/>
  <c r="C33" i="78"/>
  <c r="C34" i="78"/>
  <c r="C35" i="78"/>
  <c r="C36" i="78"/>
  <c r="C37" i="78"/>
  <c r="C38" i="78"/>
  <c r="C39" i="78"/>
  <c r="C40" i="78"/>
  <c r="C41" i="78"/>
  <c r="C42" i="78"/>
  <c r="C43" i="78"/>
  <c r="C44" i="78"/>
  <c r="C45" i="78"/>
  <c r="C46" i="78"/>
  <c r="C47" i="78"/>
  <c r="C48" i="78"/>
  <c r="C49" i="78"/>
  <c r="C50" i="78"/>
  <c r="C51" i="78"/>
  <c r="C7" i="93"/>
  <c r="C8" i="93"/>
  <c r="C9" i="93"/>
  <c r="C10" i="93"/>
  <c r="C11" i="93"/>
  <c r="C12" i="93"/>
  <c r="C13" i="93"/>
  <c r="C14" i="93"/>
  <c r="C15" i="93"/>
  <c r="C16" i="93"/>
  <c r="B7" i="105"/>
  <c r="C7" i="105"/>
  <c r="B8" i="105"/>
  <c r="C8" i="105"/>
  <c r="B9" i="105"/>
  <c r="C9" i="105"/>
  <c r="B10" i="105"/>
  <c r="C10" i="105"/>
  <c r="B11" i="105"/>
  <c r="C11" i="105"/>
  <c r="B12" i="105"/>
  <c r="C12" i="105"/>
  <c r="B13" i="105"/>
  <c r="C13" i="105"/>
  <c r="B14" i="105"/>
  <c r="C14" i="105"/>
  <c r="B15" i="105"/>
  <c r="C15" i="105"/>
  <c r="B16" i="105"/>
  <c r="C16" i="105"/>
  <c r="B17" i="105"/>
  <c r="C17" i="105"/>
  <c r="B18" i="105"/>
  <c r="C18" i="105"/>
  <c r="B19" i="105"/>
  <c r="C19" i="105"/>
  <c r="B20" i="105"/>
  <c r="C20" i="105"/>
  <c r="B21" i="105"/>
  <c r="C21" i="105"/>
  <c r="B22" i="105"/>
  <c r="C22" i="105"/>
  <c r="B23" i="105"/>
  <c r="C23" i="105"/>
  <c r="B24" i="105"/>
  <c r="C24" i="105"/>
  <c r="B25" i="105"/>
  <c r="C25" i="105"/>
  <c r="B26" i="105"/>
  <c r="C26" i="105"/>
  <c r="B27" i="105"/>
  <c r="C27" i="105"/>
  <c r="B28" i="105"/>
  <c r="C28" i="105"/>
  <c r="B29" i="105"/>
  <c r="C29" i="105"/>
  <c r="B30" i="105"/>
  <c r="C30" i="105"/>
  <c r="B31" i="105"/>
  <c r="C31" i="105"/>
  <c r="B32" i="105"/>
  <c r="C32" i="105"/>
  <c r="B33" i="105"/>
  <c r="C33" i="105"/>
  <c r="B34" i="105"/>
  <c r="C34" i="105"/>
  <c r="B35" i="105"/>
  <c r="C35" i="105"/>
  <c r="B36" i="105"/>
  <c r="C36" i="105"/>
  <c r="B37" i="105"/>
  <c r="C37" i="105"/>
  <c r="B38" i="105"/>
  <c r="C38" i="105"/>
  <c r="B39" i="105"/>
  <c r="C39" i="105"/>
  <c r="B40" i="105"/>
  <c r="C40" i="105"/>
  <c r="B41" i="105"/>
  <c r="C41" i="105"/>
  <c r="B42" i="105"/>
  <c r="C42" i="105"/>
  <c r="B43" i="105"/>
  <c r="C43" i="105"/>
  <c r="B44" i="105"/>
  <c r="C44" i="105"/>
  <c r="B45" i="105"/>
  <c r="C45" i="105"/>
  <c r="B46" i="105"/>
  <c r="C46" i="105"/>
  <c r="B47" i="105"/>
  <c r="C47" i="105"/>
  <c r="B48" i="105"/>
  <c r="C48" i="105"/>
  <c r="B49" i="105"/>
  <c r="C49" i="105"/>
  <c r="C50" i="105"/>
  <c r="C7" i="108"/>
  <c r="C8" i="108"/>
  <c r="C9" i="108"/>
  <c r="C10" i="108"/>
  <c r="C11" i="108"/>
  <c r="C12" i="108"/>
  <c r="C13" i="108"/>
  <c r="C14" i="108"/>
  <c r="C15" i="108"/>
  <c r="C16" i="108"/>
  <c r="C17" i="108"/>
  <c r="C18" i="108"/>
  <c r="C19" i="108"/>
  <c r="C20" i="108"/>
  <c r="C21" i="108"/>
  <c r="C22" i="108"/>
  <c r="C23" i="108"/>
  <c r="C24" i="108"/>
  <c r="C25" i="108"/>
  <c r="C26" i="108"/>
  <c r="C27" i="108"/>
  <c r="C28" i="108"/>
  <c r="C29" i="108"/>
  <c r="C30" i="108"/>
  <c r="C31" i="108"/>
  <c r="C32" i="108"/>
  <c r="C33" i="108"/>
  <c r="C34" i="108"/>
  <c r="C35" i="108"/>
  <c r="C36" i="108"/>
  <c r="C37" i="108"/>
  <c r="C38" i="108"/>
  <c r="C39" i="108"/>
  <c r="C40" i="108"/>
  <c r="C41" i="108"/>
  <c r="C42" i="108"/>
  <c r="C7" i="107"/>
  <c r="C8" i="107"/>
  <c r="C9" i="107"/>
  <c r="C10" i="107"/>
  <c r="C11" i="107"/>
  <c r="C12" i="107"/>
  <c r="C13" i="107"/>
  <c r="C14" i="107"/>
  <c r="C15" i="107"/>
  <c r="C16" i="107"/>
  <c r="C17" i="107"/>
  <c r="C18" i="107"/>
  <c r="C19" i="107"/>
  <c r="C20" i="107"/>
  <c r="C21" i="107"/>
  <c r="C22" i="107"/>
  <c r="C23" i="107"/>
  <c r="C24" i="107"/>
  <c r="C25" i="107"/>
  <c r="C26" i="107"/>
  <c r="C27" i="107"/>
  <c r="C28" i="107"/>
  <c r="C29" i="107"/>
  <c r="C30" i="107"/>
  <c r="C31" i="107"/>
  <c r="C32" i="107"/>
  <c r="C33" i="107"/>
  <c r="C34" i="107"/>
  <c r="C35" i="107"/>
  <c r="C36" i="107"/>
  <c r="C37" i="107"/>
  <c r="C38" i="107"/>
  <c r="C39" i="107"/>
  <c r="C40" i="107"/>
  <c r="C41" i="107"/>
  <c r="C42" i="107"/>
  <c r="C43" i="107"/>
  <c r="C44" i="107"/>
  <c r="C45" i="107"/>
  <c r="C46" i="107"/>
  <c r="C47" i="107"/>
  <c r="C48" i="107"/>
  <c r="C49" i="107"/>
  <c r="C50" i="107"/>
  <c r="C51" i="107"/>
  <c r="C52" i="107"/>
  <c r="C53" i="107"/>
  <c r="C7" i="86"/>
  <c r="C8" i="86"/>
  <c r="C9" i="86"/>
  <c r="C10" i="86"/>
  <c r="C11" i="86"/>
  <c r="C12" i="86"/>
  <c r="C13" i="86"/>
  <c r="C14" i="86"/>
  <c r="C15" i="86"/>
  <c r="C16" i="86"/>
  <c r="C17" i="86"/>
  <c r="C18" i="86"/>
  <c r="C19" i="86"/>
  <c r="C20" i="86"/>
  <c r="C21" i="86"/>
  <c r="C22" i="86"/>
  <c r="C23" i="86"/>
  <c r="C24" i="86"/>
  <c r="C25" i="86"/>
  <c r="C26" i="86"/>
  <c r="C27" i="86"/>
  <c r="C28" i="86"/>
  <c r="C29" i="86"/>
  <c r="C30" i="86"/>
  <c r="C31" i="86"/>
  <c r="C32" i="86"/>
  <c r="C33" i="86"/>
  <c r="C34" i="86"/>
  <c r="C35" i="86"/>
  <c r="C36" i="86"/>
  <c r="C37" i="86"/>
  <c r="C38" i="86"/>
  <c r="C39" i="86"/>
  <c r="C40" i="86"/>
  <c r="C41" i="86"/>
  <c r="C42" i="86"/>
  <c r="C43" i="86"/>
  <c r="C44" i="86"/>
  <c r="C7" i="104"/>
  <c r="C8" i="104"/>
  <c r="C9" i="104"/>
  <c r="C10" i="104"/>
  <c r="C11" i="104"/>
  <c r="C12" i="104"/>
  <c r="C13" i="104"/>
  <c r="C14" i="104"/>
  <c r="C15" i="104"/>
  <c r="C16" i="104"/>
  <c r="C17" i="104"/>
  <c r="C18" i="104"/>
  <c r="C19" i="104"/>
  <c r="C20" i="104"/>
  <c r="C21" i="104"/>
  <c r="C22" i="104"/>
  <c r="C23" i="104"/>
  <c r="C24" i="104"/>
  <c r="C25" i="104"/>
  <c r="C26" i="104"/>
  <c r="C27" i="104"/>
  <c r="C28" i="104"/>
  <c r="C29" i="104"/>
  <c r="C30" i="104"/>
  <c r="C31" i="104"/>
  <c r="C32" i="104"/>
  <c r="C7" i="100"/>
  <c r="C8" i="100"/>
  <c r="C9" i="100"/>
  <c r="C10" i="100"/>
  <c r="C11" i="100"/>
  <c r="C12" i="100"/>
  <c r="C13" i="100"/>
  <c r="C14" i="100"/>
  <c r="C15" i="100"/>
  <c r="C16" i="100"/>
  <c r="C17" i="100"/>
  <c r="C18" i="100"/>
  <c r="C19" i="100"/>
  <c r="C20" i="100"/>
  <c r="C21" i="100"/>
  <c r="C22" i="100"/>
  <c r="C23" i="100"/>
  <c r="C24" i="100"/>
  <c r="C25" i="100"/>
  <c r="C26" i="100"/>
  <c r="C27" i="100"/>
  <c r="C28" i="100"/>
  <c r="C29" i="100"/>
  <c r="C30" i="100"/>
  <c r="C31" i="100"/>
  <c r="C32" i="100"/>
  <c r="C33" i="100"/>
  <c r="C7" i="102"/>
  <c r="C8" i="102"/>
  <c r="C9" i="102"/>
  <c r="C10" i="102"/>
  <c r="C11" i="102"/>
  <c r="C12" i="102"/>
  <c r="C13" i="102"/>
  <c r="C14" i="102"/>
  <c r="C15" i="102"/>
  <c r="C16" i="102"/>
  <c r="C17" i="102"/>
  <c r="C18" i="102"/>
  <c r="C19" i="102"/>
  <c r="C20" i="102"/>
  <c r="C21" i="102"/>
  <c r="C22" i="102"/>
  <c r="C23" i="102"/>
  <c r="C24" i="102"/>
  <c r="C25" i="102"/>
  <c r="C26" i="102"/>
  <c r="C27" i="102"/>
  <c r="C28" i="102"/>
  <c r="C29" i="102"/>
  <c r="C30" i="102"/>
  <c r="C31" i="102"/>
  <c r="C32" i="102"/>
  <c r="C33" i="102"/>
  <c r="C34" i="102"/>
  <c r="C35" i="102"/>
  <c r="C36" i="102"/>
  <c r="C37" i="102"/>
  <c r="C38" i="102"/>
  <c r="C39" i="102"/>
  <c r="C40" i="102"/>
  <c r="C41" i="102"/>
  <c r="C42" i="102"/>
  <c r="C43" i="102"/>
  <c r="C44" i="102"/>
  <c r="C7" i="67"/>
  <c r="C8" i="67"/>
  <c r="C9" i="67"/>
  <c r="C10" i="67"/>
  <c r="C11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4" i="67"/>
  <c r="C35" i="67"/>
  <c r="C36" i="67"/>
  <c r="C37" i="67"/>
  <c r="C38" i="67"/>
  <c r="C39" i="67"/>
  <c r="C40" i="67"/>
  <c r="C41" i="67"/>
  <c r="C42" i="67"/>
  <c r="C43" i="67"/>
  <c r="C44" i="67"/>
  <c r="C7" i="66"/>
  <c r="C8" i="66"/>
  <c r="C9" i="66"/>
  <c r="C10" i="66"/>
  <c r="C11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7" i="98"/>
  <c r="C8" i="98"/>
  <c r="C9" i="98"/>
  <c r="C10" i="98"/>
  <c r="C11" i="98"/>
  <c r="C12" i="98"/>
  <c r="C13" i="98"/>
  <c r="C14" i="98"/>
  <c r="C15" i="98"/>
  <c r="C16" i="98"/>
  <c r="C17" i="98"/>
  <c r="C18" i="98"/>
  <c r="C19" i="98"/>
  <c r="C7" i="64"/>
  <c r="C8" i="64"/>
  <c r="C9" i="64"/>
  <c r="C10" i="64"/>
  <c r="C11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7" i="99"/>
  <c r="C8" i="99"/>
  <c r="C9" i="99"/>
  <c r="C10" i="99"/>
  <c r="C11" i="99"/>
  <c r="C12" i="99"/>
  <c r="C13" i="99"/>
  <c r="C14" i="99"/>
  <c r="C15" i="99"/>
  <c r="C16" i="99"/>
  <c r="C17" i="99"/>
  <c r="C18" i="99"/>
  <c r="C19" i="99"/>
  <c r="C20" i="99"/>
  <c r="C21" i="99"/>
  <c r="C22" i="99"/>
  <c r="C23" i="99"/>
  <c r="C24" i="99"/>
  <c r="C25" i="99"/>
  <c r="C26" i="99"/>
  <c r="C27" i="99"/>
  <c r="C28" i="99"/>
  <c r="C29" i="99"/>
  <c r="C30" i="99"/>
  <c r="C31" i="99"/>
  <c r="C32" i="99"/>
  <c r="C33" i="99"/>
  <c r="C34" i="99"/>
  <c r="C35" i="99"/>
  <c r="C36" i="99"/>
  <c r="C37" i="99"/>
  <c r="C38" i="99"/>
  <c r="C39" i="99"/>
  <c r="C40" i="99"/>
  <c r="C41" i="99"/>
  <c r="C42" i="99"/>
  <c r="C43" i="99"/>
  <c r="C44" i="99"/>
  <c r="C45" i="99"/>
  <c r="B7" i="63"/>
  <c r="C7" i="63"/>
  <c r="B8" i="63"/>
  <c r="C8" i="63"/>
  <c r="B9" i="63"/>
  <c r="C9" i="63"/>
  <c r="B10" i="63"/>
  <c r="C10" i="63"/>
  <c r="B11" i="63"/>
  <c r="C11" i="63"/>
  <c r="B12" i="63"/>
  <c r="C12" i="63"/>
  <c r="B13" i="63"/>
  <c r="C13" i="63"/>
  <c r="B14" i="63"/>
  <c r="C14" i="63"/>
  <c r="B15" i="63"/>
  <c r="C15" i="63"/>
  <c r="B16" i="63"/>
  <c r="C16" i="63"/>
  <c r="B17" i="63"/>
  <c r="C17" i="63"/>
  <c r="C18" i="63"/>
  <c r="B19" i="63"/>
  <c r="C19" i="63"/>
  <c r="B20" i="63"/>
  <c r="C20" i="63"/>
  <c r="B21" i="63"/>
  <c r="C21" i="63"/>
  <c r="B22" i="63"/>
  <c r="C22" i="63"/>
  <c r="B23" i="63"/>
  <c r="C23" i="63"/>
  <c r="B24" i="63"/>
  <c r="C24" i="63"/>
  <c r="B25" i="63"/>
  <c r="C25" i="63"/>
  <c r="C26" i="63"/>
  <c r="B7" i="106"/>
  <c r="C7" i="106"/>
  <c r="B8" i="106"/>
  <c r="C8" i="106"/>
  <c r="B9" i="106"/>
  <c r="C9" i="106"/>
  <c r="B10" i="106"/>
  <c r="C10" i="106"/>
  <c r="B11" i="106"/>
  <c r="C11" i="106"/>
  <c r="B12" i="106"/>
  <c r="C12" i="106"/>
  <c r="B13" i="106"/>
  <c r="C13" i="106"/>
  <c r="B14" i="106"/>
  <c r="C14" i="106"/>
  <c r="B15" i="106"/>
  <c r="C15" i="106"/>
  <c r="B16" i="106"/>
  <c r="C16" i="106"/>
  <c r="B17" i="106"/>
  <c r="C17" i="106"/>
  <c r="B18" i="106"/>
  <c r="C18" i="106"/>
  <c r="B19" i="106"/>
  <c r="C19" i="106"/>
  <c r="B20" i="106"/>
  <c r="C20" i="106"/>
  <c r="B21" i="106"/>
  <c r="C21" i="106"/>
  <c r="B22" i="106"/>
  <c r="C22" i="106"/>
  <c r="B23" i="106"/>
  <c r="C23" i="106"/>
  <c r="B24" i="106"/>
  <c r="C24" i="106"/>
  <c r="B25" i="106"/>
  <c r="C25" i="106"/>
  <c r="B26" i="106"/>
  <c r="C26" i="106"/>
  <c r="B27" i="106"/>
  <c r="C27" i="106"/>
  <c r="B28" i="106"/>
  <c r="C28" i="106"/>
  <c r="B29" i="106"/>
  <c r="C29" i="106"/>
  <c r="B30" i="106"/>
  <c r="C30" i="106"/>
  <c r="B31" i="106"/>
  <c r="C31" i="106"/>
  <c r="B32" i="106"/>
  <c r="C32" i="106"/>
  <c r="B33" i="106"/>
  <c r="C33" i="106"/>
  <c r="B34" i="106"/>
  <c r="C34" i="106"/>
  <c r="B35" i="106"/>
  <c r="C35" i="106"/>
  <c r="B36" i="106"/>
  <c r="C36" i="106"/>
  <c r="B37" i="106"/>
  <c r="C37" i="106"/>
  <c r="B38" i="106"/>
  <c r="C38" i="106"/>
  <c r="C39" i="106"/>
  <c r="C7" i="62"/>
  <c r="C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B7" i="101"/>
  <c r="C7" i="101"/>
  <c r="B8" i="101"/>
  <c r="C8" i="101"/>
  <c r="B9" i="101"/>
  <c r="C9" i="101"/>
  <c r="B10" i="101"/>
  <c r="C10" i="101"/>
  <c r="B11" i="101"/>
  <c r="C11" i="101"/>
  <c r="B12" i="101"/>
  <c r="C12" i="101"/>
  <c r="B13" i="101"/>
  <c r="C13" i="101"/>
  <c r="B14" i="101"/>
  <c r="C14" i="101"/>
  <c r="B15" i="101"/>
  <c r="C15" i="101"/>
  <c r="B16" i="101"/>
  <c r="C16" i="101"/>
  <c r="B17" i="101"/>
  <c r="C17" i="101"/>
  <c r="B18" i="101"/>
  <c r="C18" i="101"/>
  <c r="B19" i="101"/>
  <c r="C19" i="101"/>
  <c r="B20" i="101"/>
  <c r="C20" i="101"/>
  <c r="B21" i="101"/>
  <c r="C21" i="101"/>
  <c r="B22" i="101"/>
  <c r="C22" i="101"/>
  <c r="B23" i="101"/>
  <c r="C23" i="101"/>
  <c r="B24" i="101"/>
  <c r="C24" i="101"/>
  <c r="B25" i="101"/>
  <c r="C25" i="101"/>
  <c r="C26" i="101"/>
  <c r="C7" i="90"/>
  <c r="C8" i="90"/>
  <c r="C9" i="90"/>
  <c r="C10" i="90"/>
  <c r="C11" i="90"/>
  <c r="C12" i="90"/>
  <c r="C13" i="90"/>
  <c r="C14" i="90"/>
  <c r="C15" i="90"/>
  <c r="C16" i="90"/>
  <c r="C17" i="90"/>
  <c r="C18" i="90"/>
  <c r="C19" i="90"/>
  <c r="C20" i="90"/>
  <c r="C21" i="90"/>
  <c r="C22" i="90"/>
  <c r="C23" i="90"/>
  <c r="C24" i="90"/>
  <c r="C25" i="90"/>
  <c r="C26" i="90"/>
  <c r="C27" i="90"/>
  <c r="C28" i="90"/>
  <c r="C29" i="90"/>
  <c r="C30" i="90"/>
  <c r="C31" i="90"/>
  <c r="C32" i="90"/>
  <c r="C33" i="90"/>
  <c r="C34" i="90"/>
  <c r="C35" i="90"/>
  <c r="C36" i="90"/>
  <c r="B7" i="89"/>
  <c r="C7" i="89"/>
  <c r="B8" i="89"/>
  <c r="C8" i="89"/>
  <c r="B9" i="89"/>
  <c r="C9" i="89"/>
  <c r="B10" i="89"/>
  <c r="C10" i="89"/>
  <c r="B11" i="89"/>
  <c r="C11" i="89"/>
  <c r="B12" i="89"/>
  <c r="C12" i="89"/>
  <c r="B13" i="89"/>
  <c r="C13" i="89"/>
  <c r="B14" i="89"/>
  <c r="C14" i="89"/>
  <c r="B15" i="89"/>
  <c r="C15" i="89"/>
  <c r="B16" i="89"/>
  <c r="C16" i="89"/>
  <c r="B17" i="89"/>
  <c r="C17" i="89"/>
  <c r="B18" i="89"/>
  <c r="C18" i="89"/>
  <c r="B19" i="89"/>
  <c r="C19" i="89"/>
  <c r="B20" i="89"/>
  <c r="C20" i="89"/>
  <c r="B21" i="89"/>
  <c r="C21" i="89"/>
  <c r="B22" i="89"/>
  <c r="C22" i="89"/>
  <c r="B23" i="89"/>
  <c r="C23" i="89"/>
  <c r="B24" i="89"/>
  <c r="C24" i="89"/>
  <c r="B25" i="89"/>
  <c r="C25" i="89"/>
  <c r="B26" i="89"/>
  <c r="C26" i="89"/>
  <c r="B27" i="89"/>
  <c r="C27" i="89"/>
  <c r="B28" i="89"/>
  <c r="C28" i="89"/>
  <c r="B29" i="89"/>
  <c r="C29" i="89"/>
  <c r="C30" i="89"/>
  <c r="B7" i="85"/>
  <c r="C7" i="85"/>
  <c r="B8" i="85"/>
  <c r="C8" i="85"/>
  <c r="B9" i="85"/>
  <c r="C9" i="85"/>
  <c r="B10" i="85"/>
  <c r="C10" i="85"/>
  <c r="C11" i="85"/>
  <c r="B7" i="87"/>
  <c r="C7" i="87"/>
  <c r="B8" i="87"/>
  <c r="C8" i="87"/>
  <c r="B9" i="87"/>
  <c r="C9" i="87"/>
  <c r="B10" i="87"/>
  <c r="C10" i="87"/>
  <c r="B11" i="87"/>
  <c r="C11" i="87"/>
  <c r="B12" i="87"/>
  <c r="C12" i="87"/>
  <c r="B13" i="87"/>
  <c r="C13" i="87"/>
  <c r="B14" i="87"/>
  <c r="C14" i="87"/>
  <c r="B15" i="87"/>
  <c r="C15" i="87"/>
  <c r="B16" i="87"/>
  <c r="C16" i="87"/>
  <c r="B17" i="87"/>
  <c r="C17" i="87"/>
  <c r="B18" i="87"/>
  <c r="C18" i="87"/>
  <c r="B19" i="87"/>
  <c r="C19" i="87"/>
  <c r="B20" i="87"/>
  <c r="C20" i="87"/>
  <c r="B21" i="87"/>
  <c r="C21" i="87"/>
  <c r="B22" i="87"/>
  <c r="C22" i="87"/>
  <c r="B23" i="87"/>
  <c r="C23" i="87"/>
  <c r="B24" i="87"/>
  <c r="C24" i="87"/>
  <c r="B25" i="87"/>
  <c r="C25" i="87"/>
  <c r="B26" i="87"/>
  <c r="C26" i="87"/>
  <c r="B27" i="87"/>
  <c r="C27" i="87"/>
  <c r="B28" i="87"/>
  <c r="C28" i="87"/>
  <c r="B29" i="87"/>
  <c r="C29" i="87"/>
  <c r="B30" i="87"/>
  <c r="C30" i="87"/>
  <c r="B31" i="87"/>
  <c r="C31" i="87"/>
  <c r="B32" i="87"/>
  <c r="C32" i="87"/>
  <c r="B33" i="87"/>
  <c r="C33" i="87"/>
  <c r="B34" i="87"/>
  <c r="C34" i="87"/>
  <c r="B35" i="87"/>
  <c r="C35" i="87"/>
  <c r="B36" i="87"/>
  <c r="C36" i="87"/>
  <c r="B37" i="87"/>
  <c r="C37" i="87"/>
  <c r="B38" i="87"/>
  <c r="C38" i="87"/>
  <c r="B39" i="87"/>
  <c r="C39" i="87"/>
  <c r="B40" i="87"/>
  <c r="C40" i="87"/>
  <c r="B41" i="87"/>
  <c r="C41" i="87"/>
  <c r="B42" i="87"/>
  <c r="C42" i="87"/>
  <c r="B43" i="87"/>
  <c r="C43" i="87"/>
  <c r="B44" i="87"/>
  <c r="C44" i="87"/>
  <c r="B45" i="87"/>
  <c r="C45" i="87"/>
  <c r="B46" i="87"/>
  <c r="C46" i="87"/>
  <c r="B47" i="87"/>
  <c r="C47" i="87"/>
  <c r="B48" i="87"/>
  <c r="C48" i="87"/>
  <c r="B49" i="87"/>
  <c r="C49" i="87"/>
  <c r="B50" i="87"/>
  <c r="C50" i="87"/>
  <c r="B51" i="87"/>
  <c r="C51" i="87"/>
  <c r="B52" i="87"/>
  <c r="C52" i="87"/>
  <c r="B53" i="87"/>
  <c r="C53" i="87"/>
  <c r="B54" i="87"/>
  <c r="C54" i="87"/>
  <c r="B55" i="87"/>
  <c r="C55" i="87"/>
  <c r="B56" i="87"/>
  <c r="C56" i="87"/>
  <c r="B57" i="87"/>
  <c r="C57" i="87"/>
  <c r="B58" i="87"/>
  <c r="C58" i="87"/>
  <c r="B59" i="87"/>
  <c r="C59" i="87"/>
  <c r="B60" i="87"/>
  <c r="C60" i="87"/>
  <c r="B61" i="87"/>
  <c r="C61" i="87"/>
  <c r="B62" i="87"/>
  <c r="C62" i="87"/>
  <c r="B63" i="87"/>
  <c r="C63" i="87"/>
  <c r="B64" i="87"/>
  <c r="C64" i="87"/>
  <c r="B65" i="87"/>
  <c r="C65" i="87"/>
  <c r="B66" i="87"/>
  <c r="C66" i="87"/>
  <c r="C67" i="87"/>
  <c r="B7" i="83"/>
  <c r="C7" i="83"/>
  <c r="B8" i="83"/>
  <c r="C8" i="83"/>
  <c r="B9" i="83"/>
  <c r="C9" i="83"/>
  <c r="B10" i="83"/>
  <c r="C10" i="83"/>
  <c r="B11" i="83"/>
  <c r="C11" i="83"/>
  <c r="B12" i="83"/>
  <c r="C12" i="83"/>
  <c r="B13" i="83"/>
  <c r="C13" i="83"/>
  <c r="B14" i="83"/>
  <c r="C14" i="83"/>
  <c r="B15" i="83"/>
  <c r="C15" i="83"/>
  <c r="B16" i="83"/>
  <c r="C16" i="83"/>
  <c r="B17" i="83"/>
  <c r="C17" i="83"/>
  <c r="B18" i="83"/>
  <c r="C18" i="83"/>
  <c r="B19" i="83"/>
  <c r="C19" i="83"/>
  <c r="B20" i="83"/>
  <c r="C20" i="83"/>
  <c r="B21" i="83"/>
  <c r="C21" i="83"/>
  <c r="B22" i="83"/>
  <c r="C22" i="83"/>
  <c r="B23" i="83"/>
  <c r="C23" i="83"/>
  <c r="B24" i="83"/>
  <c r="C24" i="83"/>
  <c r="B25" i="83"/>
  <c r="C25" i="83"/>
  <c r="C26" i="83"/>
  <c r="B7" i="88"/>
  <c r="C7" i="88"/>
  <c r="B8" i="88"/>
  <c r="C8" i="88"/>
  <c r="B9" i="88"/>
  <c r="C9" i="88"/>
  <c r="B10" i="88"/>
  <c r="C10" i="88"/>
  <c r="B11" i="88"/>
  <c r="C11" i="88"/>
  <c r="B12" i="88"/>
  <c r="C12" i="88"/>
  <c r="B13" i="88"/>
  <c r="C13" i="88"/>
  <c r="B14" i="88"/>
  <c r="C14" i="88"/>
  <c r="B15" i="88"/>
  <c r="C15" i="88"/>
  <c r="B16" i="88"/>
  <c r="C16" i="88"/>
  <c r="B17" i="88"/>
  <c r="C17" i="88"/>
  <c r="B18" i="88"/>
  <c r="C18" i="88"/>
  <c r="B19" i="88"/>
  <c r="C19" i="88"/>
  <c r="B20" i="88"/>
  <c r="C20" i="88"/>
  <c r="B21" i="88"/>
  <c r="C21" i="88"/>
  <c r="B22" i="88"/>
  <c r="C22" i="88"/>
  <c r="B23" i="88"/>
  <c r="C23" i="88"/>
  <c r="B24" i="88"/>
  <c r="C24" i="88"/>
  <c r="B25" i="88"/>
  <c r="C25" i="88"/>
  <c r="B26" i="88"/>
  <c r="C26" i="88"/>
  <c r="B27" i="88"/>
  <c r="C27" i="88"/>
  <c r="B28" i="88"/>
  <c r="C28" i="88"/>
  <c r="B29" i="88"/>
  <c r="C29" i="88"/>
  <c r="B30" i="88"/>
  <c r="C30" i="88"/>
  <c r="B31" i="88"/>
  <c r="C31" i="88"/>
  <c r="B32" i="88"/>
  <c r="C32" i="88"/>
  <c r="B33" i="88"/>
  <c r="C33" i="88"/>
  <c r="B34" i="88"/>
  <c r="C34" i="88"/>
  <c r="B35" i="88"/>
  <c r="C35" i="88"/>
  <c r="B36" i="88"/>
  <c r="C36" i="88"/>
  <c r="B37" i="88"/>
  <c r="C37" i="88"/>
  <c r="B38" i="88"/>
  <c r="C38" i="88"/>
  <c r="B39" i="88"/>
  <c r="C39" i="88"/>
  <c r="B40" i="88"/>
  <c r="C40" i="88"/>
  <c r="B41" i="88"/>
  <c r="C41" i="88"/>
  <c r="B42" i="88"/>
  <c r="C42" i="88"/>
  <c r="B43" i="88"/>
  <c r="C43" i="88"/>
  <c r="B44" i="88"/>
  <c r="C44" i="88"/>
  <c r="B45" i="88"/>
  <c r="C45" i="88"/>
  <c r="B46" i="88"/>
  <c r="C46" i="88"/>
  <c r="B47" i="88"/>
  <c r="C47" i="88"/>
  <c r="B48" i="88"/>
  <c r="C48" i="88"/>
  <c r="B49" i="88"/>
  <c r="C49" i="88"/>
  <c r="B50" i="88"/>
  <c r="C50" i="88"/>
  <c r="B51" i="88"/>
  <c r="C51" i="88"/>
  <c r="B52" i="88"/>
  <c r="C52" i="88"/>
  <c r="B53" i="88"/>
  <c r="C53" i="88"/>
  <c r="C54" i="88"/>
  <c r="C7" i="82"/>
  <c r="C8" i="82"/>
  <c r="C9" i="82"/>
  <c r="C10" i="82"/>
  <c r="C11" i="82"/>
  <c r="C12" i="82"/>
  <c r="C13" i="82"/>
  <c r="C14" i="82"/>
  <c r="C15" i="82"/>
  <c r="C16" i="82"/>
  <c r="C17" i="82"/>
  <c r="C18" i="82"/>
  <c r="C19" i="82"/>
  <c r="C20" i="82"/>
  <c r="C21" i="82"/>
  <c r="C22" i="82"/>
  <c r="C23" i="82"/>
  <c r="C24" i="82"/>
  <c r="C25" i="82"/>
  <c r="C26" i="82"/>
  <c r="C27" i="82"/>
  <c r="C28" i="82"/>
  <c r="C29" i="82"/>
  <c r="C30" i="82"/>
  <c r="C31" i="82"/>
  <c r="C32" i="82"/>
  <c r="C33" i="82"/>
  <c r="C34" i="82"/>
  <c r="C35" i="82"/>
  <c r="C36" i="82"/>
  <c r="C37" i="82"/>
  <c r="C38" i="82"/>
  <c r="C39" i="82"/>
  <c r="C40" i="82"/>
  <c r="C41" i="82"/>
  <c r="C42" i="82"/>
  <c r="C43" i="82"/>
  <c r="C44" i="82"/>
  <c r="C45" i="82"/>
  <c r="C46" i="82"/>
  <c r="C47" i="82"/>
  <c r="C48" i="82"/>
  <c r="C49" i="82"/>
  <c r="C50" i="82"/>
  <c r="C51" i="82"/>
  <c r="C52" i="82"/>
  <c r="C53" i="82"/>
  <c r="C54" i="82"/>
  <c r="C55" i="82"/>
  <c r="C56" i="82"/>
  <c r="C57" i="82"/>
  <c r="C58" i="82"/>
  <c r="C59" i="82"/>
  <c r="C60" i="82"/>
  <c r="C61" i="82"/>
  <c r="C62" i="82"/>
  <c r="C63" i="82"/>
  <c r="C64" i="82"/>
  <c r="C65" i="82"/>
  <c r="C66" i="82"/>
  <c r="C67" i="82"/>
  <c r="C68" i="82"/>
  <c r="C69" i="82"/>
  <c r="C70" i="82"/>
  <c r="C71" i="82"/>
  <c r="C72" i="82"/>
  <c r="C73" i="82"/>
  <c r="C74" i="82"/>
  <c r="C75" i="82"/>
  <c r="C76" i="82"/>
  <c r="C77" i="82"/>
  <c r="C78" i="82"/>
  <c r="C79" i="82"/>
  <c r="C80" i="82"/>
  <c r="C81" i="82"/>
  <c r="C82" i="82"/>
  <c r="C83" i="82"/>
  <c r="C84" i="82"/>
  <c r="C85" i="82"/>
  <c r="C86" i="82"/>
  <c r="C87" i="82"/>
  <c r="C88" i="82"/>
  <c r="C89" i="82"/>
  <c r="C90" i="82"/>
  <c r="B7" i="84"/>
  <c r="C7" i="84"/>
  <c r="B8" i="84"/>
  <c r="C8" i="84"/>
  <c r="B9" i="84"/>
  <c r="C9" i="84"/>
  <c r="B10" i="84"/>
  <c r="C10" i="84"/>
  <c r="B11" i="84"/>
  <c r="C11" i="84"/>
  <c r="B12" i="84"/>
  <c r="C12" i="84"/>
  <c r="B13" i="84"/>
  <c r="C13" i="84"/>
  <c r="B14" i="84"/>
  <c r="C14" i="84"/>
  <c r="B15" i="84"/>
  <c r="C15" i="84"/>
  <c r="B16" i="84"/>
  <c r="C16" i="84"/>
  <c r="B17" i="84"/>
  <c r="C17" i="84"/>
  <c r="B18" i="84"/>
  <c r="C18" i="84"/>
  <c r="B19" i="84"/>
  <c r="C19" i="84"/>
  <c r="B20" i="84"/>
  <c r="C20" i="84"/>
  <c r="B21" i="84"/>
  <c r="C21" i="84"/>
  <c r="B22" i="84"/>
  <c r="C22" i="84"/>
  <c r="B23" i="84"/>
  <c r="C23" i="84"/>
  <c r="B24" i="84"/>
  <c r="C24" i="84"/>
  <c r="B25" i="84"/>
  <c r="C25" i="84"/>
  <c r="B26" i="84"/>
  <c r="C26" i="84"/>
  <c r="B27" i="84"/>
  <c r="C27" i="84"/>
  <c r="B28" i="84"/>
  <c r="C28" i="84"/>
  <c r="B29" i="84"/>
  <c r="C29" i="84"/>
  <c r="B30" i="84"/>
  <c r="C30" i="84"/>
  <c r="B31" i="84"/>
  <c r="C31" i="84"/>
  <c r="B32" i="84"/>
  <c r="C32" i="84"/>
  <c r="B33" i="84"/>
  <c r="C33" i="84"/>
  <c r="B34" i="84"/>
  <c r="C34" i="84"/>
  <c r="B35" i="84"/>
  <c r="C35" i="84"/>
  <c r="B36" i="84"/>
  <c r="C36" i="84"/>
  <c r="B37" i="84"/>
  <c r="C37" i="84"/>
  <c r="B38" i="84"/>
  <c r="C38" i="84"/>
  <c r="B39" i="84"/>
  <c r="C39" i="84"/>
  <c r="B40" i="84"/>
  <c r="C40" i="84"/>
  <c r="B41" i="84"/>
  <c r="C41" i="84"/>
  <c r="B42" i="84"/>
  <c r="C42" i="84"/>
  <c r="B43" i="84"/>
  <c r="C43" i="84"/>
  <c r="B44" i="84"/>
  <c r="C44" i="84"/>
  <c r="B45" i="84"/>
  <c r="C45" i="84"/>
  <c r="B46" i="84"/>
  <c r="C46" i="84"/>
  <c r="B47" i="84"/>
  <c r="C47" i="84"/>
  <c r="B48" i="84"/>
  <c r="C48" i="84"/>
  <c r="B49" i="84"/>
  <c r="C49" i="84"/>
  <c r="B50" i="84"/>
  <c r="C50" i="84"/>
  <c r="B51" i="84"/>
  <c r="C51" i="84"/>
  <c r="B52" i="84"/>
  <c r="C52" i="84"/>
  <c r="B53" i="84"/>
  <c r="C53" i="84"/>
  <c r="C54" i="84"/>
  <c r="B7" i="81"/>
  <c r="C7" i="81"/>
  <c r="B8" i="81"/>
  <c r="C8" i="81"/>
  <c r="B9" i="81"/>
  <c r="C9" i="81"/>
  <c r="B10" i="81"/>
  <c r="C10" i="81"/>
  <c r="B11" i="81"/>
  <c r="C11" i="81"/>
  <c r="B12" i="81"/>
  <c r="C12" i="81"/>
  <c r="B13" i="81"/>
  <c r="C13" i="81"/>
  <c r="B14" i="81"/>
  <c r="C14" i="81"/>
  <c r="B15" i="81"/>
  <c r="C15" i="81"/>
  <c r="B16" i="81"/>
  <c r="C16" i="81"/>
  <c r="B17" i="81"/>
  <c r="C17" i="81"/>
  <c r="B18" i="81"/>
  <c r="C18" i="81"/>
  <c r="B19" i="81"/>
  <c r="C19" i="81"/>
  <c r="B20" i="81"/>
  <c r="C20" i="81"/>
  <c r="B21" i="81"/>
  <c r="C21" i="81"/>
  <c r="B22" i="81"/>
  <c r="C22" i="81"/>
  <c r="B23" i="81"/>
  <c r="C23" i="81"/>
  <c r="B24" i="81"/>
  <c r="C24" i="81"/>
  <c r="B25" i="81"/>
  <c r="C25" i="81"/>
  <c r="B26" i="81"/>
  <c r="C26" i="81"/>
  <c r="B27" i="81"/>
  <c r="C27" i="81"/>
  <c r="B28" i="81"/>
  <c r="C28" i="81"/>
  <c r="B29" i="81"/>
  <c r="C29" i="81"/>
  <c r="B30" i="81"/>
  <c r="C30" i="81"/>
  <c r="B31" i="81"/>
  <c r="C31" i="81"/>
  <c r="B32" i="81"/>
  <c r="C32" i="81"/>
  <c r="B33" i="81"/>
  <c r="C33" i="81"/>
  <c r="B34" i="81"/>
  <c r="C34" i="81"/>
  <c r="B35" i="81"/>
  <c r="C35" i="81"/>
  <c r="B36" i="81"/>
  <c r="C36" i="81"/>
  <c r="B37" i="81"/>
  <c r="C37" i="81"/>
  <c r="B38" i="81"/>
  <c r="C38" i="81"/>
  <c r="B39" i="81"/>
  <c r="C39" i="81"/>
  <c r="B40" i="81"/>
  <c r="C40" i="81"/>
  <c r="B41" i="81"/>
  <c r="C41" i="81"/>
  <c r="B42" i="81"/>
  <c r="C42" i="81"/>
  <c r="B43" i="81"/>
  <c r="C43" i="81"/>
  <c r="B44" i="81"/>
  <c r="C44" i="81"/>
  <c r="B45" i="81"/>
  <c r="C45" i="81"/>
  <c r="B46" i="81"/>
  <c r="C46" i="81"/>
  <c r="B47" i="81"/>
  <c r="C47" i="81"/>
  <c r="B48" i="81"/>
  <c r="C48" i="81"/>
  <c r="B49" i="81"/>
  <c r="C49" i="81"/>
  <c r="B50" i="81"/>
  <c r="C50" i="81"/>
  <c r="B51" i="81"/>
  <c r="C51" i="81"/>
  <c r="B52" i="81"/>
  <c r="C52" i="81"/>
  <c r="B53" i="81"/>
  <c r="C53" i="81"/>
  <c r="B54" i="81"/>
  <c r="C54" i="81"/>
  <c r="B55" i="81"/>
  <c r="C55" i="81"/>
  <c r="B56" i="81"/>
  <c r="C56" i="81"/>
  <c r="B57" i="81"/>
  <c r="C57" i="81"/>
  <c r="C58" i="81"/>
  <c r="C7" i="60"/>
  <c r="C8" i="60"/>
  <c r="C9" i="60"/>
  <c r="C10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7" i="57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7" i="53"/>
  <c r="C8" i="53"/>
  <c r="C9" i="53"/>
  <c r="C10" i="53"/>
  <c r="C11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7" i="42"/>
  <c r="C8" i="42"/>
  <c r="C9" i="42"/>
  <c r="C10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H7" i="17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C45" i="1"/>
</calcChain>
</file>

<file path=xl/sharedStrings.xml><?xml version="1.0" encoding="utf-8"?>
<sst xmlns="http://schemas.openxmlformats.org/spreadsheetml/2006/main" count="2090" uniqueCount="570">
  <si>
    <t>&lt;0.1</t>
  </si>
  <si>
    <t>Top Depth</t>
  </si>
  <si>
    <t>Base Depth</t>
  </si>
  <si>
    <t>Perm (mD)</t>
  </si>
  <si>
    <t>Porosity %</t>
  </si>
  <si>
    <t>Oil Sat. %</t>
  </si>
  <si>
    <t>Water Sat. %</t>
  </si>
  <si>
    <r>
      <t xml:space="preserve">NDIC File No: </t>
    </r>
    <r>
      <rPr>
        <b/>
        <sz val="10"/>
        <rFont val="Arial"/>
        <family val="2"/>
      </rPr>
      <t>1501</t>
    </r>
  </si>
  <si>
    <r>
      <t xml:space="preserve">API No: </t>
    </r>
    <r>
      <rPr>
        <b/>
        <sz val="10"/>
        <rFont val="Arial"/>
        <family val="2"/>
      </rPr>
      <t>33-013-00058-00-00</t>
    </r>
  </si>
  <si>
    <r>
      <t xml:space="preserve">Original Operator: </t>
    </r>
    <r>
      <rPr>
        <b/>
        <sz val="10"/>
        <rFont val="Arial"/>
        <family val="2"/>
      </rPr>
      <t>NORTHWEST OIL DRILLING CO.</t>
    </r>
  </si>
  <si>
    <r>
      <t xml:space="preserve">Original Well Name: </t>
    </r>
    <r>
      <rPr>
        <b/>
        <sz val="10"/>
        <rFont val="Arial"/>
        <family val="2"/>
      </rPr>
      <t>E. KLITZKE #1</t>
    </r>
  </si>
  <si>
    <t>Core - ~1 ft. = Log</t>
  </si>
  <si>
    <t>Perm</t>
  </si>
  <si>
    <t>Porosity</t>
  </si>
  <si>
    <t>Oil %</t>
  </si>
  <si>
    <t>Water %</t>
  </si>
  <si>
    <t>Grain Density</t>
  </si>
  <si>
    <t>Core - ~4 ft. = Log</t>
  </si>
  <si>
    <r>
      <t>NDIC File No: </t>
    </r>
    <r>
      <rPr>
        <b/>
        <sz val="11"/>
        <color indexed="8"/>
        <rFont val="Times New Roman"/>
        <family val="1"/>
      </rPr>
      <t>1531</t>
    </r>
  </si>
  <si>
    <r>
      <t>API No: </t>
    </r>
    <r>
      <rPr>
        <b/>
        <sz val="11"/>
        <color indexed="8"/>
        <rFont val="Times New Roman"/>
        <family val="1"/>
      </rPr>
      <t>33-013-00063-00-00</t>
    </r>
  </si>
  <si>
    <r>
      <t>Original Operator: </t>
    </r>
    <r>
      <rPr>
        <b/>
        <sz val="11"/>
        <color indexed="8"/>
        <rFont val="Times New Roman"/>
        <family val="1"/>
      </rPr>
      <t>NORTHWEST OIL DRILLING CO.</t>
    </r>
  </si>
  <si>
    <r>
      <t>Original Well Name: </t>
    </r>
    <r>
      <rPr>
        <b/>
        <sz val="11"/>
        <color indexed="8"/>
        <rFont val="Times New Roman"/>
        <family val="1"/>
      </rPr>
      <t>THEODORE OLSON #1</t>
    </r>
  </si>
  <si>
    <t>Lost Core</t>
  </si>
  <si>
    <t>Not Analyzed</t>
  </si>
  <si>
    <t>Core + ~3 ft. = Log</t>
  </si>
  <si>
    <r>
      <t xml:space="preserve">NDIC File No: </t>
    </r>
    <r>
      <rPr>
        <b/>
        <sz val="11"/>
        <color indexed="8"/>
        <rFont val="Calibri"/>
        <family val="2"/>
      </rPr>
      <t>1552</t>
    </r>
  </si>
  <si>
    <r>
      <t xml:space="preserve">API No: </t>
    </r>
    <r>
      <rPr>
        <b/>
        <sz val="11"/>
        <color indexed="8"/>
        <rFont val="Calibri"/>
        <family val="2"/>
      </rPr>
      <t>33-013-00071-00-00</t>
    </r>
  </si>
  <si>
    <r>
      <t xml:space="preserve">Original Operator: </t>
    </r>
    <r>
      <rPr>
        <b/>
        <sz val="11"/>
        <color indexed="8"/>
        <rFont val="Calibri"/>
        <family val="2"/>
      </rPr>
      <t>CENTRAL LEDUC OILS, INC.</t>
    </r>
  </si>
  <si>
    <r>
      <t xml:space="preserve">Original Well Name: </t>
    </r>
    <r>
      <rPr>
        <b/>
        <sz val="11"/>
        <color indexed="8"/>
        <rFont val="Calibri"/>
        <family val="2"/>
      </rPr>
      <t>LOUISA BIRD #1</t>
    </r>
  </si>
  <si>
    <t>248*</t>
  </si>
  <si>
    <t>&lt;0.05</t>
  </si>
  <si>
    <t>Core + ~5.5 ft. = Log</t>
  </si>
  <si>
    <r>
      <t xml:space="preserve">NDIC File No: </t>
    </r>
    <r>
      <rPr>
        <b/>
        <sz val="11"/>
        <color indexed="8"/>
        <rFont val="Calibri"/>
        <family val="2"/>
      </rPr>
      <t>1687</t>
    </r>
  </si>
  <si>
    <r>
      <t xml:space="preserve">API No: </t>
    </r>
    <r>
      <rPr>
        <b/>
        <sz val="11"/>
        <color indexed="8"/>
        <rFont val="Calibri"/>
        <family val="2"/>
      </rPr>
      <t>33-013-00106-00-00</t>
    </r>
  </si>
  <si>
    <r>
      <t xml:space="preserve">Original Operator: </t>
    </r>
    <r>
      <rPr>
        <b/>
        <sz val="11"/>
        <color indexed="8"/>
        <rFont val="Calibri"/>
        <family val="2"/>
      </rPr>
      <t>PAN AMERICAN PETROLEUM CORP.</t>
    </r>
  </si>
  <si>
    <r>
      <t xml:space="preserve">Original Well Name: </t>
    </r>
    <r>
      <rPr>
        <b/>
        <sz val="11"/>
        <color indexed="8"/>
        <rFont val="Calibri"/>
        <family val="2"/>
      </rPr>
      <t>BERTHINE STAALESON #1</t>
    </r>
  </si>
  <si>
    <t>Max Perm</t>
  </si>
  <si>
    <t>No Analysis</t>
  </si>
  <si>
    <t>NA</t>
  </si>
  <si>
    <t>Core + ~1.5 ft. = Log</t>
  </si>
  <si>
    <r>
      <t>NDIC File No: </t>
    </r>
    <r>
      <rPr>
        <b/>
        <sz val="11"/>
        <color indexed="8"/>
        <rFont val="Arial"/>
        <family val="2"/>
      </rPr>
      <t>1700</t>
    </r>
  </si>
  <si>
    <r>
      <t>API No: </t>
    </r>
    <r>
      <rPr>
        <b/>
        <sz val="11"/>
        <color indexed="8"/>
        <rFont val="Arial"/>
        <family val="2"/>
      </rPr>
      <t>33-013-00112-00-00</t>
    </r>
  </si>
  <si>
    <r>
      <t>Original Operator: </t>
    </r>
    <r>
      <rPr>
        <b/>
        <sz val="11"/>
        <color indexed="8"/>
        <rFont val="Arial"/>
        <family val="2"/>
      </rPr>
      <t>MOBIL PRODUCTION CO.</t>
    </r>
  </si>
  <si>
    <r>
      <t>Original Well Name: </t>
    </r>
    <r>
      <rPr>
        <b/>
        <sz val="11"/>
        <color indexed="8"/>
        <rFont val="Arial"/>
        <family val="2"/>
      </rPr>
      <t>IRENE PROBST #1 F-31-20-P</t>
    </r>
  </si>
  <si>
    <t>Core + ~2 ft. = Log</t>
  </si>
  <si>
    <r>
      <t>NDIC File No: </t>
    </r>
    <r>
      <rPr>
        <b/>
        <sz val="12"/>
        <color indexed="8"/>
        <rFont val="Times New Roman"/>
        <family val="1"/>
      </rPr>
      <t>1793</t>
    </r>
  </si>
  <si>
    <r>
      <t>API No: </t>
    </r>
    <r>
      <rPr>
        <b/>
        <sz val="12"/>
        <color indexed="8"/>
        <rFont val="Times New Roman"/>
        <family val="1"/>
      </rPr>
      <t>33-013-00140-00-00</t>
    </r>
  </si>
  <si>
    <r>
      <t>Original Operator: </t>
    </r>
    <r>
      <rPr>
        <b/>
        <sz val="12"/>
        <color indexed="8"/>
        <rFont val="Times New Roman"/>
        <family val="1"/>
      </rPr>
      <t>PAN AMERICAN PETROLEUM CORP.</t>
    </r>
  </si>
  <si>
    <r>
      <t>Original Well Name: </t>
    </r>
    <r>
      <rPr>
        <b/>
        <sz val="12"/>
        <color indexed="8"/>
        <rFont val="Times New Roman"/>
        <family val="1"/>
      </rPr>
      <t>LOUIS NYGAARD #1</t>
    </r>
  </si>
  <si>
    <t>Matrix Density</t>
  </si>
  <si>
    <r>
      <t xml:space="preserve">NDIC File No: </t>
    </r>
    <r>
      <rPr>
        <b/>
        <sz val="11"/>
        <color indexed="8"/>
        <rFont val="Calibri"/>
        <family val="2"/>
      </rPr>
      <t>1834</t>
    </r>
  </si>
  <si>
    <r>
      <t xml:space="preserve">API No: </t>
    </r>
    <r>
      <rPr>
        <b/>
        <sz val="11"/>
        <color indexed="8"/>
        <rFont val="Calibri"/>
        <family val="2"/>
      </rPr>
      <t>33-013-00151-00-00</t>
    </r>
  </si>
  <si>
    <r>
      <t xml:space="preserve">Original Well Name: </t>
    </r>
    <r>
      <rPr>
        <b/>
        <sz val="11"/>
        <color indexed="8"/>
        <rFont val="Calibri"/>
        <family val="2"/>
      </rPr>
      <t>M. J. RYKKEN #1</t>
    </r>
  </si>
  <si>
    <t>Core + ~1 ft. = Log</t>
  </si>
  <si>
    <t>Max Perm (mD)</t>
  </si>
  <si>
    <t>Plug Porosity %</t>
  </si>
  <si>
    <t>Total Porosity %</t>
  </si>
  <si>
    <t>&lt;0.5</t>
  </si>
  <si>
    <t>9.5*</t>
  </si>
  <si>
    <t>Trace*</t>
  </si>
  <si>
    <r>
      <t xml:space="preserve">NDIC File No: </t>
    </r>
    <r>
      <rPr>
        <b/>
        <sz val="11"/>
        <color indexed="8"/>
        <rFont val="Calibri"/>
        <family val="2"/>
      </rPr>
      <t>1847</t>
    </r>
  </si>
  <si>
    <r>
      <t xml:space="preserve">API No: </t>
    </r>
    <r>
      <rPr>
        <b/>
        <sz val="11"/>
        <color indexed="8"/>
        <rFont val="Calibri"/>
        <family val="2"/>
      </rPr>
      <t>33-013-00156-00-00</t>
    </r>
  </si>
  <si>
    <r>
      <t xml:space="preserve">Original Operator: </t>
    </r>
    <r>
      <rPr>
        <b/>
        <sz val="11"/>
        <color indexed="8"/>
        <rFont val="Calibri"/>
        <family val="2"/>
      </rPr>
      <t>MOBIL PRODUCING CO.</t>
    </r>
  </si>
  <si>
    <r>
      <t xml:space="preserve">Original Well Name: </t>
    </r>
    <r>
      <rPr>
        <b/>
        <sz val="11"/>
        <color indexed="8"/>
        <rFont val="Calibri"/>
        <family val="2"/>
      </rPr>
      <t>T. R. AKRE - BANK OF N. D. #F-44-22-P</t>
    </r>
  </si>
  <si>
    <t>Core ~ Log</t>
  </si>
  <si>
    <r>
      <t>NDIC File No: </t>
    </r>
    <r>
      <rPr>
        <b/>
        <sz val="11"/>
        <color indexed="8"/>
        <rFont val="Times New Roman"/>
        <family val="1"/>
      </rPr>
      <t>1860</t>
    </r>
  </si>
  <si>
    <r>
      <t>API No: </t>
    </r>
    <r>
      <rPr>
        <b/>
        <sz val="11"/>
        <color indexed="8"/>
        <rFont val="Times New Roman"/>
        <family val="1"/>
      </rPr>
      <t>33-013-00159-00-00</t>
    </r>
  </si>
  <si>
    <r>
      <t>Original Operator: </t>
    </r>
    <r>
      <rPr>
        <b/>
        <sz val="11"/>
        <color indexed="8"/>
        <rFont val="Times New Roman"/>
        <family val="1"/>
      </rPr>
      <t>CALVERT DRILLING, INC.</t>
    </r>
  </si>
  <si>
    <r>
      <t>Original Well Name: </t>
    </r>
    <r>
      <rPr>
        <b/>
        <sz val="11"/>
        <color indexed="8"/>
        <rFont val="Times New Roman"/>
        <family val="1"/>
      </rPr>
      <t>HUFF #1</t>
    </r>
  </si>
  <si>
    <t>Core + ~3.5 ft. = Log</t>
  </si>
  <si>
    <r>
      <t>NDIC File No: </t>
    </r>
    <r>
      <rPr>
        <b/>
        <sz val="12"/>
        <color indexed="8"/>
        <rFont val="Calibri"/>
        <family val="2"/>
      </rPr>
      <t>2200</t>
    </r>
  </si>
  <si>
    <r>
      <t>API No: </t>
    </r>
    <r>
      <rPr>
        <b/>
        <sz val="12"/>
        <color indexed="8"/>
        <rFont val="Calibri"/>
        <family val="2"/>
      </rPr>
      <t>33-013-00232-00-00</t>
    </r>
  </si>
  <si>
    <r>
      <t>Original Operator: </t>
    </r>
    <r>
      <rPr>
        <b/>
        <sz val="12"/>
        <color indexed="8"/>
        <rFont val="Calibri"/>
        <family val="2"/>
      </rPr>
      <t>MAR-WIN DEVELOPMENT CO.</t>
    </r>
  </si>
  <si>
    <r>
      <t>Original Well Name: </t>
    </r>
    <r>
      <rPr>
        <b/>
        <sz val="12"/>
        <color indexed="8"/>
        <rFont val="Calibri"/>
        <family val="2"/>
      </rPr>
      <t>AUGUST R. SKALICKY #1</t>
    </r>
  </si>
  <si>
    <r>
      <t>NDIC File No: </t>
    </r>
    <r>
      <rPr>
        <b/>
        <sz val="11"/>
        <color indexed="8"/>
        <rFont val="Times New Roman"/>
        <family val="1"/>
      </rPr>
      <t>2214</t>
    </r>
  </si>
  <si>
    <r>
      <t>API No: </t>
    </r>
    <r>
      <rPr>
        <b/>
        <sz val="11"/>
        <color indexed="8"/>
        <rFont val="Times New Roman"/>
        <family val="1"/>
      </rPr>
      <t>33-013-00240-00-00</t>
    </r>
  </si>
  <si>
    <r>
      <t>Original Operator: </t>
    </r>
    <r>
      <rPr>
        <b/>
        <sz val="11"/>
        <color indexed="8"/>
        <rFont val="Times New Roman"/>
        <family val="1"/>
      </rPr>
      <t>ANSCHUTZ OIL CO.</t>
    </r>
  </si>
  <si>
    <r>
      <t>Original Well Name: </t>
    </r>
    <r>
      <rPr>
        <b/>
        <sz val="11"/>
        <color indexed="8"/>
        <rFont val="Times New Roman"/>
        <family val="1"/>
      </rPr>
      <t>OSCAR BAKKEN #1</t>
    </r>
  </si>
  <si>
    <r>
      <t xml:space="preserve">NDIC File No: </t>
    </r>
    <r>
      <rPr>
        <b/>
        <sz val="11"/>
        <color indexed="8"/>
        <rFont val="Calibri"/>
        <family val="2"/>
      </rPr>
      <t>2228</t>
    </r>
  </si>
  <si>
    <r>
      <t xml:space="preserve">API No: </t>
    </r>
    <r>
      <rPr>
        <b/>
        <sz val="11"/>
        <color indexed="8"/>
        <rFont val="Calibri"/>
        <family val="2"/>
      </rPr>
      <t>33-013-00247-00-00</t>
    </r>
  </si>
  <si>
    <r>
      <t xml:space="preserve">Original Operator: </t>
    </r>
    <r>
      <rPr>
        <b/>
        <sz val="11"/>
        <color indexed="8"/>
        <rFont val="Calibri"/>
        <family val="2"/>
      </rPr>
      <t>SUN OIL CO.</t>
    </r>
  </si>
  <si>
    <r>
      <t xml:space="preserve">Original Well Name: </t>
    </r>
    <r>
      <rPr>
        <b/>
        <sz val="11"/>
        <color indexed="8"/>
        <rFont val="Calibri"/>
        <family val="2"/>
      </rPr>
      <t>H. J. NYGAARD #1</t>
    </r>
  </si>
  <si>
    <t>Core + ~4.5 ft. = Log</t>
  </si>
  <si>
    <r>
      <t>NDIC File No: </t>
    </r>
    <r>
      <rPr>
        <b/>
        <sz val="12"/>
        <color indexed="8"/>
        <rFont val="Calibri"/>
        <family val="2"/>
      </rPr>
      <t>2362</t>
    </r>
  </si>
  <si>
    <r>
      <t>API No: </t>
    </r>
    <r>
      <rPr>
        <b/>
        <sz val="12"/>
        <color indexed="8"/>
        <rFont val="Calibri"/>
        <family val="2"/>
      </rPr>
      <t>33-013-00293-00-00</t>
    </r>
  </si>
  <si>
    <r>
      <t>Original Operator: </t>
    </r>
    <r>
      <rPr>
        <b/>
        <sz val="12"/>
        <color indexed="8"/>
        <rFont val="Calibri"/>
        <family val="2"/>
      </rPr>
      <t>MAR-WIN DEVELOPMENT &amp; J. R. PADON</t>
    </r>
  </si>
  <si>
    <r>
      <t>Original Well Name: </t>
    </r>
    <r>
      <rPr>
        <b/>
        <sz val="12"/>
        <color indexed="8"/>
        <rFont val="Calibri"/>
        <family val="2"/>
      </rPr>
      <t>JOHN RUPPERT #1</t>
    </r>
  </si>
  <si>
    <t>Perm. Horz. (mD)</t>
  </si>
  <si>
    <t>Anhydrite - no analysis</t>
  </si>
  <si>
    <t>VF</t>
  </si>
  <si>
    <t>46*</t>
  </si>
  <si>
    <t>*Fractured permeability plug</t>
  </si>
  <si>
    <t>Core + 7 ft. = ~Log</t>
  </si>
  <si>
    <r>
      <t xml:space="preserve">NDIC File No: </t>
    </r>
    <r>
      <rPr>
        <b/>
        <sz val="11"/>
        <color indexed="8"/>
        <rFont val="Calibri"/>
        <family val="2"/>
      </rPr>
      <t>2461</t>
    </r>
  </si>
  <si>
    <r>
      <t xml:space="preserve">API No: </t>
    </r>
    <r>
      <rPr>
        <b/>
        <sz val="11"/>
        <color indexed="8"/>
        <rFont val="Calibri"/>
        <family val="2"/>
      </rPr>
      <t>33-013-00332-00-00</t>
    </r>
  </si>
  <si>
    <r>
      <t xml:space="preserve">Original Operator: </t>
    </r>
    <r>
      <rPr>
        <b/>
        <sz val="11"/>
        <color indexed="8"/>
        <rFont val="Calibri"/>
        <family val="2"/>
      </rPr>
      <t>MONSANTO CO.</t>
    </r>
  </si>
  <si>
    <r>
      <t xml:space="preserve">Original Well Name: </t>
    </r>
    <r>
      <rPr>
        <b/>
        <sz val="11"/>
        <color indexed="8"/>
        <rFont val="Calibri"/>
        <family val="2"/>
      </rPr>
      <t>MYRTLE BEARD #1</t>
    </r>
  </si>
  <si>
    <t>Core + ~10 ft. = Log</t>
  </si>
  <si>
    <r>
      <t xml:space="preserve">NDIC File No: </t>
    </r>
    <r>
      <rPr>
        <b/>
        <sz val="11"/>
        <color indexed="8"/>
        <rFont val="Calibri"/>
        <family val="2"/>
      </rPr>
      <t>2519</t>
    </r>
  </si>
  <si>
    <r>
      <t xml:space="preserve">API No: </t>
    </r>
    <r>
      <rPr>
        <b/>
        <sz val="11"/>
        <color indexed="8"/>
        <rFont val="Calibri"/>
        <family val="2"/>
      </rPr>
      <t>33-013-00349-00-00</t>
    </r>
  </si>
  <si>
    <r>
      <t xml:space="preserve">Original Operator: </t>
    </r>
    <r>
      <rPr>
        <b/>
        <sz val="11"/>
        <color indexed="8"/>
        <rFont val="Calibri"/>
        <family val="2"/>
      </rPr>
      <t>PHILLIPS PETROLEUM COMPANY</t>
    </r>
  </si>
  <si>
    <r>
      <t xml:space="preserve">Original Well Name: </t>
    </r>
    <r>
      <rPr>
        <b/>
        <sz val="11"/>
        <color indexed="8"/>
        <rFont val="Calibri"/>
        <family val="2"/>
      </rPr>
      <t>ANNA A #1</t>
    </r>
  </si>
  <si>
    <r>
      <t xml:space="preserve">NDIC File No: </t>
    </r>
    <r>
      <rPr>
        <b/>
        <sz val="11"/>
        <color indexed="8"/>
        <rFont val="Calibri"/>
        <family val="2"/>
      </rPr>
      <t>2651</t>
    </r>
  </si>
  <si>
    <r>
      <t xml:space="preserve">API No: </t>
    </r>
    <r>
      <rPr>
        <b/>
        <sz val="11"/>
        <color indexed="8"/>
        <rFont val="Calibri"/>
        <family val="2"/>
      </rPr>
      <t>33-013-00384-00-00</t>
    </r>
  </si>
  <si>
    <r>
      <t xml:space="preserve">Original Operator: </t>
    </r>
    <r>
      <rPr>
        <b/>
        <sz val="11"/>
        <color indexed="8"/>
        <rFont val="Calibri"/>
        <family val="2"/>
      </rPr>
      <t>DAKOTA OIL CO.</t>
    </r>
  </si>
  <si>
    <r>
      <t xml:space="preserve">Original Well Name: </t>
    </r>
    <r>
      <rPr>
        <b/>
        <sz val="11"/>
        <color indexed="8"/>
        <rFont val="Calibri"/>
        <family val="2"/>
      </rPr>
      <t>JOHN RUPPERT #1</t>
    </r>
  </si>
  <si>
    <r>
      <t>NDIC File No: </t>
    </r>
    <r>
      <rPr>
        <b/>
        <sz val="11"/>
        <color indexed="8"/>
        <rFont val="Times New Roman"/>
        <family val="1"/>
      </rPr>
      <t>2875</t>
    </r>
  </si>
  <si>
    <r>
      <t>API No: </t>
    </r>
    <r>
      <rPr>
        <b/>
        <sz val="11"/>
        <color indexed="8"/>
        <rFont val="Times New Roman"/>
        <family val="1"/>
      </rPr>
      <t>33-013-00432-00-00</t>
    </r>
  </si>
  <si>
    <r>
      <t>Original Operator: </t>
    </r>
    <r>
      <rPr>
        <b/>
        <sz val="11"/>
        <color indexed="8"/>
        <rFont val="Times New Roman"/>
        <family val="1"/>
      </rPr>
      <t>SIMCOX OIL CO.</t>
    </r>
  </si>
  <si>
    <r>
      <t>Original Well Name: </t>
    </r>
    <r>
      <rPr>
        <b/>
        <sz val="11"/>
        <color indexed="8"/>
        <rFont val="Times New Roman"/>
        <family val="1"/>
      </rPr>
      <t>WILBUR OLSON #1</t>
    </r>
  </si>
  <si>
    <t>&lt;0.01</t>
  </si>
  <si>
    <t>Core - ~1.5 ft. = Log</t>
  </si>
  <si>
    <r>
      <t xml:space="preserve">NDIC File No: </t>
    </r>
    <r>
      <rPr>
        <b/>
        <sz val="11"/>
        <color indexed="8"/>
        <rFont val="Calibri"/>
        <family val="2"/>
      </rPr>
      <t>3135</t>
    </r>
  </si>
  <si>
    <r>
      <t xml:space="preserve">API No: </t>
    </r>
    <r>
      <rPr>
        <b/>
        <sz val="11"/>
        <color indexed="8"/>
        <rFont val="Calibri"/>
        <family val="2"/>
      </rPr>
      <t>33-013-00477-00-00</t>
    </r>
  </si>
  <si>
    <r>
      <t xml:space="preserve">Original Well Name: </t>
    </r>
    <r>
      <rPr>
        <b/>
        <sz val="11"/>
        <color indexed="8"/>
        <rFont val="Calibri"/>
        <family val="2"/>
      </rPr>
      <t>RICHARD HUTTNER #1</t>
    </r>
  </si>
  <si>
    <r>
      <t xml:space="preserve">NDIC File No: </t>
    </r>
    <r>
      <rPr>
        <b/>
        <sz val="10"/>
        <rFont val="Arial"/>
        <family val="2"/>
      </rPr>
      <t>3352</t>
    </r>
  </si>
  <si>
    <r>
      <t xml:space="preserve">API No: </t>
    </r>
    <r>
      <rPr>
        <b/>
        <sz val="10"/>
        <rFont val="Arial"/>
        <family val="2"/>
      </rPr>
      <t>33-013-00525-00-00</t>
    </r>
  </si>
  <si>
    <r>
      <t xml:space="preserve">Original Operator: </t>
    </r>
    <r>
      <rPr>
        <b/>
        <sz val="10"/>
        <rFont val="Arial"/>
        <family val="2"/>
      </rPr>
      <t>I. J. WILHITE-E.L.K. OIL CO.</t>
    </r>
  </si>
  <si>
    <r>
      <t xml:space="preserve">Original Well Name: </t>
    </r>
    <r>
      <rPr>
        <b/>
        <sz val="10"/>
        <rFont val="Arial"/>
        <family val="2"/>
      </rPr>
      <t>WILBUR E. OLSON #1</t>
    </r>
  </si>
  <si>
    <t>Core + ~9 ft. = Log</t>
  </si>
  <si>
    <r>
      <t xml:space="preserve">NDIC File No: </t>
    </r>
    <r>
      <rPr>
        <b/>
        <sz val="11"/>
        <color indexed="8"/>
        <rFont val="Calibri"/>
        <family val="2"/>
      </rPr>
      <t>3390</t>
    </r>
  </si>
  <si>
    <r>
      <t xml:space="preserve">API No: </t>
    </r>
    <r>
      <rPr>
        <b/>
        <sz val="11"/>
        <color indexed="8"/>
        <rFont val="Calibri"/>
        <family val="2"/>
      </rPr>
      <t>33-013-00538-00-00</t>
    </r>
  </si>
  <si>
    <r>
      <t xml:space="preserve">Original Operator: </t>
    </r>
    <r>
      <rPr>
        <b/>
        <sz val="11"/>
        <color indexed="8"/>
        <rFont val="Calibri"/>
        <family val="2"/>
      </rPr>
      <t>SIMCOX OIL CO.</t>
    </r>
  </si>
  <si>
    <r>
      <t xml:space="preserve">Original Well Name: </t>
    </r>
    <r>
      <rPr>
        <b/>
        <sz val="11"/>
        <color indexed="8"/>
        <rFont val="Calibri"/>
        <family val="2"/>
      </rPr>
      <t>MCCARTHY #1</t>
    </r>
  </si>
  <si>
    <r>
      <t>NDIC File No: </t>
    </r>
    <r>
      <rPr>
        <b/>
        <sz val="11"/>
        <color indexed="8"/>
        <rFont val="Times New Roman"/>
        <family val="1"/>
      </rPr>
      <t>3436</t>
    </r>
  </si>
  <si>
    <r>
      <t>API No: </t>
    </r>
    <r>
      <rPr>
        <b/>
        <sz val="11"/>
        <color indexed="8"/>
        <rFont val="Times New Roman"/>
        <family val="1"/>
      </rPr>
      <t>33-013-00554-00-00</t>
    </r>
  </si>
  <si>
    <r>
      <t>Original Operator: </t>
    </r>
    <r>
      <rPr>
        <b/>
        <sz val="11"/>
        <color indexed="8"/>
        <rFont val="Times New Roman"/>
        <family val="1"/>
      </rPr>
      <t>MAR-WIN DEVELOPMENT CO.</t>
    </r>
  </si>
  <si>
    <r>
      <t>Original Well Name: </t>
    </r>
    <r>
      <rPr>
        <b/>
        <sz val="11"/>
        <color indexed="8"/>
        <rFont val="Times New Roman"/>
        <family val="1"/>
      </rPr>
      <t>S. GOODMAN STATE N. DAK. #1</t>
    </r>
  </si>
  <si>
    <t>Perm (k)</t>
  </si>
  <si>
    <t>Core + ~5 ft. = Log</t>
  </si>
  <si>
    <r>
      <t xml:space="preserve">NDIC File No: </t>
    </r>
    <r>
      <rPr>
        <b/>
        <sz val="11"/>
        <color indexed="8"/>
        <rFont val="Calibri"/>
        <family val="2"/>
      </rPr>
      <t>3907</t>
    </r>
  </si>
  <si>
    <r>
      <t xml:space="preserve">API No: </t>
    </r>
    <r>
      <rPr>
        <b/>
        <sz val="11"/>
        <color indexed="8"/>
        <rFont val="Calibri"/>
        <family val="2"/>
      </rPr>
      <t>33-013-00636-00-00</t>
    </r>
  </si>
  <si>
    <r>
      <t xml:space="preserve">Original Operator: </t>
    </r>
    <r>
      <rPr>
        <b/>
        <sz val="11"/>
        <color indexed="8"/>
        <rFont val="Calibri"/>
        <family val="2"/>
      </rPr>
      <t>I. J. WILHITE</t>
    </r>
  </si>
  <si>
    <r>
      <t xml:space="preserve">Original Well Name: </t>
    </r>
    <r>
      <rPr>
        <b/>
        <sz val="11"/>
        <color indexed="8"/>
        <rFont val="Calibri"/>
        <family val="2"/>
      </rPr>
      <t>LEE CARTER #1</t>
    </r>
  </si>
  <si>
    <r>
      <t xml:space="preserve">NDIC File No: </t>
    </r>
    <r>
      <rPr>
        <b/>
        <sz val="11"/>
        <color indexed="8"/>
        <rFont val="Calibri"/>
        <family val="2"/>
      </rPr>
      <t>4350</t>
    </r>
  </si>
  <si>
    <r>
      <t xml:space="preserve">API No: </t>
    </r>
    <r>
      <rPr>
        <b/>
        <sz val="11"/>
        <color indexed="8"/>
        <rFont val="Calibri"/>
        <family val="2"/>
      </rPr>
      <t>33-013-00684-00-00</t>
    </r>
  </si>
  <si>
    <r>
      <t xml:space="preserve">Original Operator: </t>
    </r>
    <r>
      <rPr>
        <b/>
        <sz val="11"/>
        <color indexed="8"/>
        <rFont val="Calibri"/>
        <family val="2"/>
      </rPr>
      <t>JOHN B. HAWLEY, JR. TRUST #1</t>
    </r>
  </si>
  <si>
    <r>
      <t xml:space="preserve">Original Well Name: </t>
    </r>
    <r>
      <rPr>
        <b/>
        <sz val="11"/>
        <color indexed="8"/>
        <rFont val="Calibri"/>
        <family val="2"/>
      </rPr>
      <t>SABINE #1</t>
    </r>
  </si>
  <si>
    <r>
      <t xml:space="preserve">NDIC File No: </t>
    </r>
    <r>
      <rPr>
        <b/>
        <sz val="11"/>
        <color indexed="8"/>
        <rFont val="Calibri"/>
        <family val="2"/>
      </rPr>
      <t>4387</t>
    </r>
  </si>
  <si>
    <r>
      <t xml:space="preserve">API No: </t>
    </r>
    <r>
      <rPr>
        <b/>
        <sz val="11"/>
        <color indexed="8"/>
        <rFont val="Calibri"/>
        <family val="2"/>
      </rPr>
      <t>33-013-00691-00-00</t>
    </r>
  </si>
  <si>
    <r>
      <t xml:space="preserve">Original Well Name: </t>
    </r>
    <r>
      <rPr>
        <b/>
        <sz val="11"/>
        <color indexed="8"/>
        <rFont val="Calibri"/>
        <family val="2"/>
      </rPr>
      <t>NORTH AMERICAN ROYALTIES INC. #1</t>
    </r>
  </si>
  <si>
    <r>
      <t>NDIC File No: </t>
    </r>
    <r>
      <rPr>
        <b/>
        <sz val="11"/>
        <color indexed="8"/>
        <rFont val="Times New Roman"/>
        <family val="1"/>
      </rPr>
      <t>4433</t>
    </r>
  </si>
  <si>
    <r>
      <t>API No: </t>
    </r>
    <r>
      <rPr>
        <b/>
        <sz val="11"/>
        <color indexed="8"/>
        <rFont val="Times New Roman"/>
        <family val="1"/>
      </rPr>
      <t>33-013-00698-00-00</t>
    </r>
  </si>
  <si>
    <r>
      <t>Original Operator: </t>
    </r>
    <r>
      <rPr>
        <b/>
        <sz val="11"/>
        <color indexed="8"/>
        <rFont val="Times New Roman"/>
        <family val="1"/>
      </rPr>
      <t>UNION OIL COMPANY OF CALIFORNIA</t>
    </r>
  </si>
  <si>
    <r>
      <t>Original Well Name: </t>
    </r>
    <r>
      <rPr>
        <b/>
        <sz val="11"/>
        <color indexed="8"/>
        <rFont val="Times New Roman"/>
        <family val="1"/>
      </rPr>
      <t>DAVE LINBURG #1</t>
    </r>
  </si>
  <si>
    <t>1.9*</t>
  </si>
  <si>
    <t>0.5*</t>
  </si>
  <si>
    <t>5.5*</t>
  </si>
  <si>
    <t>6.4*</t>
  </si>
  <si>
    <t>1.3*</t>
  </si>
  <si>
    <t>0.8*</t>
  </si>
  <si>
    <t>0.3*</t>
  </si>
  <si>
    <t>0.1*</t>
  </si>
  <si>
    <t>* - Denotes matrix permeability, core too fractured for whole core permeability.</t>
  </si>
  <si>
    <t>Core - ~6 ft. = Log</t>
  </si>
  <si>
    <r>
      <t xml:space="preserve">Original Operator: </t>
    </r>
    <r>
      <rPr>
        <b/>
        <sz val="10"/>
        <rFont val="Arial"/>
        <family val="2"/>
      </rPr>
      <t>ANSCHUTZ CORP. &amp; WESTCOAST OIL &amp; GAS</t>
    </r>
  </si>
  <si>
    <t>No Anlyzes</t>
  </si>
  <si>
    <t>VF = vertical fracture</t>
  </si>
  <si>
    <r>
      <t xml:space="preserve">NDIC File No: </t>
    </r>
    <r>
      <rPr>
        <b/>
        <sz val="11"/>
        <color indexed="8"/>
        <rFont val="Calibri"/>
        <family val="2"/>
      </rPr>
      <t>5850</t>
    </r>
  </si>
  <si>
    <r>
      <t xml:space="preserve">API No: </t>
    </r>
    <r>
      <rPr>
        <b/>
        <sz val="11"/>
        <color indexed="8"/>
        <rFont val="Calibri"/>
        <family val="2"/>
      </rPr>
      <t>33-013-00743-00-00</t>
    </r>
  </si>
  <si>
    <r>
      <t xml:space="preserve">Original Operator: </t>
    </r>
    <r>
      <rPr>
        <b/>
        <sz val="11"/>
        <color indexed="8"/>
        <rFont val="Calibri"/>
        <family val="2"/>
      </rPr>
      <t>ANSCHUTZ CORP. &amp; WESTCOAST OIL &amp; GAS</t>
    </r>
  </si>
  <si>
    <r>
      <t xml:space="preserve">Original Well Name: </t>
    </r>
    <r>
      <rPr>
        <b/>
        <sz val="11"/>
        <color indexed="8"/>
        <rFont val="Calibri"/>
        <family val="2"/>
      </rPr>
      <t>KELLY ET AL #1</t>
    </r>
  </si>
  <si>
    <t>Core + 2 ft. = ~Log</t>
  </si>
  <si>
    <r>
      <t xml:space="preserve">NDIC File No: </t>
    </r>
    <r>
      <rPr>
        <b/>
        <sz val="10"/>
        <rFont val="Arial"/>
        <family val="2"/>
      </rPr>
      <t>5867</t>
    </r>
  </si>
  <si>
    <r>
      <t xml:space="preserve">API No: </t>
    </r>
    <r>
      <rPr>
        <b/>
        <sz val="10"/>
        <rFont val="Arial"/>
        <family val="2"/>
      </rPr>
      <t>33-013-00744-00-00</t>
    </r>
  </si>
  <si>
    <r>
      <t xml:space="preserve">Original Well Name: </t>
    </r>
    <r>
      <rPr>
        <b/>
        <sz val="10"/>
        <rFont val="Arial"/>
        <family val="2"/>
      </rPr>
      <t>TUCKER HARRISON #1-A</t>
    </r>
  </si>
  <si>
    <t>Core - ~5 ft. = Log</t>
  </si>
  <si>
    <r>
      <t xml:space="preserve">NDIC File No: </t>
    </r>
    <r>
      <rPr>
        <b/>
        <sz val="11"/>
        <color indexed="8"/>
        <rFont val="Calibri"/>
        <family val="2"/>
      </rPr>
      <t>5956</t>
    </r>
  </si>
  <si>
    <r>
      <t xml:space="preserve">API No: </t>
    </r>
    <r>
      <rPr>
        <b/>
        <sz val="11"/>
        <color indexed="8"/>
        <rFont val="Calibri"/>
        <family val="2"/>
      </rPr>
      <t>33-013-00755-00-00</t>
    </r>
  </si>
  <si>
    <r>
      <t xml:space="preserve">Original Operator: </t>
    </r>
    <r>
      <rPr>
        <b/>
        <sz val="11"/>
        <color indexed="8"/>
        <rFont val="Calibri"/>
        <family val="2"/>
      </rPr>
      <t>CHANDLER &amp; ASSOCIATES, INC.</t>
    </r>
  </si>
  <si>
    <r>
      <t xml:space="preserve">Original Well Name: </t>
    </r>
    <r>
      <rPr>
        <b/>
        <sz val="11"/>
        <color indexed="8"/>
        <rFont val="Calibri"/>
        <family val="2"/>
      </rPr>
      <t>EWING #3-3</t>
    </r>
  </si>
  <si>
    <r>
      <t>NDIC File No: </t>
    </r>
    <r>
      <rPr>
        <b/>
        <sz val="11"/>
        <color indexed="8"/>
        <rFont val="Times New Roman"/>
        <family val="1"/>
      </rPr>
      <t>6153</t>
    </r>
  </si>
  <si>
    <r>
      <t>API No: </t>
    </r>
    <r>
      <rPr>
        <b/>
        <sz val="11"/>
        <color indexed="8"/>
        <rFont val="Times New Roman"/>
        <family val="1"/>
      </rPr>
      <t>33-013-00784-00-00</t>
    </r>
  </si>
  <si>
    <r>
      <t>Original Operator: </t>
    </r>
    <r>
      <rPr>
        <b/>
        <sz val="11"/>
        <color indexed="8"/>
        <rFont val="Times New Roman"/>
        <family val="1"/>
      </rPr>
      <t>UV INDUSTRIES, INC.</t>
    </r>
  </si>
  <si>
    <r>
      <t>Original Well Name: </t>
    </r>
    <r>
      <rPr>
        <b/>
        <sz val="11"/>
        <color indexed="8"/>
        <rFont val="Times New Roman"/>
        <family val="1"/>
      </rPr>
      <t>STATE KOCH #1</t>
    </r>
  </si>
  <si>
    <t>Core - ~3 ft. = Log</t>
  </si>
  <si>
    <t>VF = Vertical Fracture</t>
  </si>
  <si>
    <r>
      <t xml:space="preserve">NDIC File No: </t>
    </r>
    <r>
      <rPr>
        <b/>
        <sz val="11"/>
        <color indexed="8"/>
        <rFont val="Calibri"/>
        <family val="2"/>
      </rPr>
      <t>6460</t>
    </r>
  </si>
  <si>
    <r>
      <t xml:space="preserve">API No: </t>
    </r>
    <r>
      <rPr>
        <b/>
        <sz val="11"/>
        <color indexed="8"/>
        <rFont val="Calibri"/>
        <family val="2"/>
      </rPr>
      <t>33-013-00794-00-00</t>
    </r>
  </si>
  <si>
    <r>
      <t xml:space="preserve">Original Operator: </t>
    </r>
    <r>
      <rPr>
        <b/>
        <sz val="11"/>
        <color indexed="8"/>
        <rFont val="Calibri"/>
        <family val="2"/>
      </rPr>
      <t>JUNIPER PETROLEUM CORP.</t>
    </r>
  </si>
  <si>
    <r>
      <t xml:space="preserve">Original Well Name: </t>
    </r>
    <r>
      <rPr>
        <b/>
        <sz val="11"/>
        <color indexed="8"/>
        <rFont val="Calibri"/>
        <family val="2"/>
      </rPr>
      <t>BRUSVEN STATE #34-36</t>
    </r>
  </si>
  <si>
    <t>Core + ~2.5 ft. = Log</t>
  </si>
  <si>
    <r>
      <t xml:space="preserve">NDIC File No: </t>
    </r>
    <r>
      <rPr>
        <b/>
        <sz val="11"/>
        <color indexed="8"/>
        <rFont val="Calibri"/>
        <family val="2"/>
      </rPr>
      <t>6939</t>
    </r>
  </si>
  <si>
    <r>
      <t xml:space="preserve">API No: </t>
    </r>
    <r>
      <rPr>
        <b/>
        <sz val="11"/>
        <color indexed="8"/>
        <rFont val="Calibri"/>
        <family val="2"/>
      </rPr>
      <t>33-013-00814-00-00</t>
    </r>
  </si>
  <si>
    <r>
      <t xml:space="preserve">Original Well Name: </t>
    </r>
    <r>
      <rPr>
        <b/>
        <sz val="11"/>
        <color indexed="8"/>
        <rFont val="Calibri"/>
        <family val="2"/>
      </rPr>
      <t>CHRISTENSON #2</t>
    </r>
  </si>
  <si>
    <t>2.3*</t>
  </si>
  <si>
    <t>113*</t>
  </si>
  <si>
    <r>
      <t xml:space="preserve">NDIC File No: </t>
    </r>
    <r>
      <rPr>
        <b/>
        <sz val="11"/>
        <color indexed="8"/>
        <rFont val="Calibri"/>
        <family val="2"/>
      </rPr>
      <t>7445</t>
    </r>
  </si>
  <si>
    <r>
      <t xml:space="preserve">API No: </t>
    </r>
    <r>
      <rPr>
        <b/>
        <sz val="11"/>
        <color indexed="8"/>
        <rFont val="Calibri"/>
        <family val="2"/>
      </rPr>
      <t>33-013-00819-00-00</t>
    </r>
  </si>
  <si>
    <r>
      <t xml:space="preserve">Original Operator: </t>
    </r>
    <r>
      <rPr>
        <b/>
        <sz val="11"/>
        <color indexed="8"/>
        <rFont val="Calibri"/>
        <family val="2"/>
      </rPr>
      <t>RESERVE OIL, INC.</t>
    </r>
  </si>
  <si>
    <r>
      <t xml:space="preserve">Original Well Name: </t>
    </r>
    <r>
      <rPr>
        <b/>
        <sz val="11"/>
        <color indexed="8"/>
        <rFont val="Calibri"/>
        <family val="2"/>
      </rPr>
      <t>MATSON HIWAY #1-36</t>
    </r>
  </si>
  <si>
    <t>Depth Top</t>
  </si>
  <si>
    <t>Depth Base</t>
  </si>
  <si>
    <r>
      <t>NDIC File No: </t>
    </r>
    <r>
      <rPr>
        <b/>
        <sz val="12"/>
        <color indexed="8"/>
        <rFont val="Times New Roman"/>
        <family val="1"/>
      </rPr>
      <t>8794</t>
    </r>
  </si>
  <si>
    <r>
      <t>API No: </t>
    </r>
    <r>
      <rPr>
        <b/>
        <sz val="12"/>
        <color indexed="8"/>
        <rFont val="Times New Roman"/>
        <family val="1"/>
      </rPr>
      <t>33-013-00861-00-00</t>
    </r>
  </si>
  <si>
    <r>
      <t>Original Operator: </t>
    </r>
    <r>
      <rPr>
        <b/>
        <sz val="12"/>
        <color indexed="8"/>
        <rFont val="Times New Roman"/>
        <family val="1"/>
      </rPr>
      <t>MONSANTO CO.</t>
    </r>
  </si>
  <si>
    <r>
      <t>Original Well Name: </t>
    </r>
    <r>
      <rPr>
        <b/>
        <sz val="12"/>
        <color indexed="8"/>
        <rFont val="Times New Roman"/>
        <family val="1"/>
      </rPr>
      <t>KENNETH D. NORDMAN #1</t>
    </r>
  </si>
  <si>
    <r>
      <t xml:space="preserve">NDIC File No: </t>
    </r>
    <r>
      <rPr>
        <b/>
        <sz val="11"/>
        <color indexed="8"/>
        <rFont val="Calibri"/>
        <family val="2"/>
      </rPr>
      <t>8850</t>
    </r>
  </si>
  <si>
    <r>
      <t xml:space="preserve">API No: </t>
    </r>
    <r>
      <rPr>
        <b/>
        <sz val="11"/>
        <color indexed="8"/>
        <rFont val="Calibri"/>
        <family val="2"/>
      </rPr>
      <t>33-013-00867-00-00</t>
    </r>
  </si>
  <si>
    <r>
      <t xml:space="preserve">Original Operator: </t>
    </r>
    <r>
      <rPr>
        <b/>
        <sz val="11"/>
        <color indexed="8"/>
        <rFont val="Calibri"/>
        <family val="2"/>
      </rPr>
      <t>CLARION RESOURCES, INC.</t>
    </r>
  </si>
  <si>
    <r>
      <t xml:space="preserve">Original Well Name: </t>
    </r>
    <r>
      <rPr>
        <b/>
        <sz val="11"/>
        <color indexed="8"/>
        <rFont val="Calibri"/>
        <family val="2"/>
      </rPr>
      <t>NELSON 1-29</t>
    </r>
  </si>
  <si>
    <t>Porosity B.L. %</t>
  </si>
  <si>
    <t>Porosity Fluid %</t>
  </si>
  <si>
    <t>*</t>
  </si>
  <si>
    <t>Anhydrite</t>
  </si>
  <si>
    <r>
      <t xml:space="preserve">NDIC File No: </t>
    </r>
    <r>
      <rPr>
        <b/>
        <sz val="11"/>
        <color indexed="8"/>
        <rFont val="Calibri"/>
        <family val="2"/>
      </rPr>
      <t>8941</t>
    </r>
  </si>
  <si>
    <r>
      <t xml:space="preserve">API No: </t>
    </r>
    <r>
      <rPr>
        <b/>
        <sz val="11"/>
        <color indexed="8"/>
        <rFont val="Calibri"/>
        <family val="2"/>
      </rPr>
      <t>33-013-00873-00-00</t>
    </r>
  </si>
  <si>
    <r>
      <t xml:space="preserve">Original Well Name: </t>
    </r>
    <r>
      <rPr>
        <b/>
        <sz val="11"/>
        <color indexed="8"/>
        <rFont val="Calibri"/>
        <family val="2"/>
      </rPr>
      <t>FREED #1-6</t>
    </r>
  </si>
  <si>
    <t>Shale - no analysis</t>
  </si>
  <si>
    <t>Lm - no analysis</t>
  </si>
  <si>
    <t>Lost core</t>
  </si>
  <si>
    <r>
      <t>NDIC File No: </t>
    </r>
    <r>
      <rPr>
        <b/>
        <sz val="11"/>
        <color indexed="8"/>
        <rFont val="Times New Roman"/>
        <family val="1"/>
      </rPr>
      <t>9001</t>
    </r>
  </si>
  <si>
    <r>
      <t>API No: </t>
    </r>
    <r>
      <rPr>
        <b/>
        <sz val="11"/>
        <color indexed="8"/>
        <rFont val="Times New Roman"/>
        <family val="1"/>
      </rPr>
      <t>33-013-00877-00-00</t>
    </r>
  </si>
  <si>
    <r>
      <t>Original Operator: </t>
    </r>
    <r>
      <rPr>
        <b/>
        <sz val="11"/>
        <color indexed="8"/>
        <rFont val="Times New Roman"/>
        <family val="1"/>
      </rPr>
      <t>CLARION RESOURCES, INC.</t>
    </r>
  </si>
  <si>
    <r>
      <t>Original Well Name: </t>
    </r>
    <r>
      <rPr>
        <b/>
        <sz val="11"/>
        <color indexed="8"/>
        <rFont val="Times New Roman"/>
        <family val="1"/>
      </rPr>
      <t>NEGAARD #1</t>
    </r>
  </si>
  <si>
    <t>Depth (Top)</t>
  </si>
  <si>
    <t>Depth (Base)</t>
  </si>
  <si>
    <t>Core + ~7.5 ft. = Log</t>
  </si>
  <si>
    <r>
      <t xml:space="preserve">NDIC File No: </t>
    </r>
    <r>
      <rPr>
        <b/>
        <sz val="11"/>
        <color indexed="8"/>
        <rFont val="Calibri"/>
        <family val="2"/>
      </rPr>
      <t>9455</t>
    </r>
  </si>
  <si>
    <r>
      <t xml:space="preserve">API No: </t>
    </r>
    <r>
      <rPr>
        <b/>
        <sz val="11"/>
        <color indexed="8"/>
        <rFont val="Calibri"/>
        <family val="2"/>
      </rPr>
      <t>33-013-00909-00-00</t>
    </r>
  </si>
  <si>
    <r>
      <t xml:space="preserve">Original Operator: </t>
    </r>
    <r>
      <rPr>
        <b/>
        <sz val="11"/>
        <color indexed="8"/>
        <rFont val="Calibri"/>
        <family val="2"/>
      </rPr>
      <t>SUN EXPLORATION &amp; PRODUCTION CO.</t>
    </r>
  </si>
  <si>
    <r>
      <t xml:space="preserve">Original Well Name: </t>
    </r>
    <r>
      <rPr>
        <b/>
        <sz val="11"/>
        <color indexed="8"/>
        <rFont val="Calibri"/>
        <family val="2"/>
      </rPr>
      <t>L. ANDERSON #1-21</t>
    </r>
  </si>
  <si>
    <t>Perm - Horz. (mD)</t>
  </si>
  <si>
    <t>Lost Recovery</t>
  </si>
  <si>
    <r>
      <t xml:space="preserve">NDIC File No: </t>
    </r>
    <r>
      <rPr>
        <b/>
        <sz val="11"/>
        <color indexed="8"/>
        <rFont val="Calibri"/>
        <family val="2"/>
      </rPr>
      <t>9968</t>
    </r>
  </si>
  <si>
    <r>
      <t xml:space="preserve">API No: </t>
    </r>
    <r>
      <rPr>
        <b/>
        <sz val="11"/>
        <color indexed="8"/>
        <rFont val="Calibri"/>
        <family val="2"/>
      </rPr>
      <t>33-013-00976-00-00</t>
    </r>
  </si>
  <si>
    <r>
      <t xml:space="preserve">Original Operator: </t>
    </r>
    <r>
      <rPr>
        <b/>
        <sz val="11"/>
        <color indexed="8"/>
        <rFont val="Calibri"/>
        <family val="2"/>
      </rPr>
      <t>FIRST ENERGY CORP.</t>
    </r>
  </si>
  <si>
    <r>
      <t xml:space="preserve">Original Well Name: </t>
    </r>
    <r>
      <rPr>
        <b/>
        <sz val="11"/>
        <color indexed="8"/>
        <rFont val="Calibri"/>
        <family val="2"/>
      </rPr>
      <t>O'NEIL #34-34</t>
    </r>
  </si>
  <si>
    <r>
      <t xml:space="preserve">NDIC File No: </t>
    </r>
    <r>
      <rPr>
        <b/>
        <sz val="11"/>
        <color indexed="8"/>
        <rFont val="Calibri"/>
        <family val="2"/>
      </rPr>
      <t>10255</t>
    </r>
  </si>
  <si>
    <r>
      <t xml:space="preserve">API No: </t>
    </r>
    <r>
      <rPr>
        <b/>
        <sz val="11"/>
        <color indexed="8"/>
        <rFont val="Calibri"/>
        <family val="2"/>
      </rPr>
      <t>33-013-00994-00-00</t>
    </r>
  </si>
  <si>
    <r>
      <t xml:space="preserve">Original Operator: </t>
    </r>
    <r>
      <rPr>
        <b/>
        <sz val="11"/>
        <color indexed="8"/>
        <rFont val="Calibri"/>
        <family val="2"/>
      </rPr>
      <t>NATIONAL OIL CO.</t>
    </r>
  </si>
  <si>
    <r>
      <t xml:space="preserve">Original Well Name: </t>
    </r>
    <r>
      <rPr>
        <b/>
        <sz val="11"/>
        <color indexed="8"/>
        <rFont val="Calibri"/>
        <family val="2"/>
      </rPr>
      <t>A. SKALICKY-B. WAHLUND #32-32</t>
    </r>
  </si>
  <si>
    <t>Top</t>
  </si>
  <si>
    <t>Base</t>
  </si>
  <si>
    <t>7.10**</t>
  </si>
  <si>
    <t>2.30**</t>
  </si>
  <si>
    <t>CVF</t>
  </si>
  <si>
    <t>Core = ~Log</t>
  </si>
  <si>
    <t>**Denotes Laminae</t>
  </si>
  <si>
    <t>CVF = Closed Vertical Fracture</t>
  </si>
  <si>
    <r>
      <t>NDIC File No: </t>
    </r>
    <r>
      <rPr>
        <b/>
        <sz val="12"/>
        <color indexed="8"/>
        <rFont val="Times New Roman"/>
        <family val="1"/>
      </rPr>
      <t>9797</t>
    </r>
  </si>
  <si>
    <r>
      <t>API No: </t>
    </r>
    <r>
      <rPr>
        <b/>
        <sz val="12"/>
        <color indexed="8"/>
        <rFont val="Times New Roman"/>
        <family val="1"/>
      </rPr>
      <t>33-013-00945-00-00</t>
    </r>
  </si>
  <si>
    <r>
      <t>Original Well Name: </t>
    </r>
    <r>
      <rPr>
        <b/>
        <sz val="12"/>
        <color indexed="8"/>
        <rFont val="Times New Roman"/>
        <family val="1"/>
      </rPr>
      <t>FAITH #1</t>
    </r>
  </si>
  <si>
    <t>Bottom</t>
  </si>
  <si>
    <t>*Horizontal Dehydration Crack</t>
  </si>
  <si>
    <t>Core - 2 ft. = Log</t>
  </si>
  <si>
    <r>
      <t>NDIC File No: </t>
    </r>
    <r>
      <rPr>
        <b/>
        <sz val="12"/>
        <color indexed="8"/>
        <rFont val="Times New Roman"/>
        <family val="1"/>
      </rPr>
      <t>10310</t>
    </r>
  </si>
  <si>
    <r>
      <t>API No: </t>
    </r>
    <r>
      <rPr>
        <b/>
        <sz val="12"/>
        <color indexed="8"/>
        <rFont val="Times New Roman"/>
        <family val="1"/>
      </rPr>
      <t>33-013-01004-00-00</t>
    </r>
  </si>
  <si>
    <r>
      <t>Original Operator: </t>
    </r>
    <r>
      <rPr>
        <b/>
        <sz val="12"/>
        <color indexed="8"/>
        <rFont val="Times New Roman"/>
        <family val="1"/>
      </rPr>
      <t>CENTURY OIL &amp; GAS CORP.</t>
    </r>
  </si>
  <si>
    <r>
      <t>Original Well Name: </t>
    </r>
    <r>
      <rPr>
        <b/>
        <sz val="12"/>
        <color indexed="8"/>
        <rFont val="Times New Roman"/>
        <family val="1"/>
      </rPr>
      <t>SCHULTZ #14-6</t>
    </r>
  </si>
  <si>
    <t>Perm (max)</t>
  </si>
  <si>
    <t>Perm (90°)</t>
  </si>
  <si>
    <t>Core + 2 ft. = Log</t>
  </si>
  <si>
    <r>
      <t xml:space="preserve">NDIC File No: </t>
    </r>
    <r>
      <rPr>
        <b/>
        <sz val="10"/>
        <rFont val="Arial"/>
        <family val="2"/>
      </rPr>
      <t>10619</t>
    </r>
  </si>
  <si>
    <r>
      <t xml:space="preserve">API No: </t>
    </r>
    <r>
      <rPr>
        <b/>
        <sz val="10"/>
        <rFont val="Arial"/>
        <family val="2"/>
      </rPr>
      <t>33-013-01037-00-00</t>
    </r>
  </si>
  <si>
    <r>
      <t xml:space="preserve">Original Operator: </t>
    </r>
    <r>
      <rPr>
        <b/>
        <sz val="10"/>
        <rFont val="Arial"/>
        <family val="2"/>
      </rPr>
      <t>J. M. HUBER CORP.</t>
    </r>
  </si>
  <si>
    <r>
      <t xml:space="preserve">Original Well Name: </t>
    </r>
    <r>
      <rPr>
        <b/>
        <sz val="10"/>
        <rFont val="Arial"/>
        <family val="2"/>
      </rPr>
      <t>LARSEN #30-1</t>
    </r>
  </si>
  <si>
    <t>no analysis</t>
  </si>
  <si>
    <t>tight, no analysis</t>
  </si>
  <si>
    <r>
      <t>NDIC File No: </t>
    </r>
    <r>
      <rPr>
        <b/>
        <sz val="12"/>
        <color indexed="8"/>
        <rFont val="Calibri"/>
        <family val="2"/>
      </rPr>
      <t>11004</t>
    </r>
  </si>
  <si>
    <r>
      <t>API No: </t>
    </r>
    <r>
      <rPr>
        <b/>
        <sz val="12"/>
        <color indexed="8"/>
        <rFont val="Calibri"/>
        <family val="2"/>
      </rPr>
      <t>33-013-01081-00-00</t>
    </r>
  </si>
  <si>
    <r>
      <t>Original Operator: </t>
    </r>
    <r>
      <rPr>
        <b/>
        <sz val="12"/>
        <color indexed="8"/>
        <rFont val="Calibri"/>
        <family val="2"/>
      </rPr>
      <t>GOFOR OIL, INC.</t>
    </r>
  </si>
  <si>
    <r>
      <t>Original Well Name: </t>
    </r>
    <r>
      <rPr>
        <b/>
        <sz val="12"/>
        <color indexed="8"/>
        <rFont val="Calibri"/>
        <family val="2"/>
      </rPr>
      <t>EARL #2</t>
    </r>
  </si>
  <si>
    <t>Core Depth</t>
  </si>
  <si>
    <t>0.71*</t>
  </si>
  <si>
    <t>Core - 1.5 ft = log</t>
  </si>
  <si>
    <r>
      <t>NDIC File No: </t>
    </r>
    <r>
      <rPr>
        <b/>
        <sz val="12"/>
        <color indexed="8"/>
        <rFont val="Times New Roman"/>
        <family val="1"/>
      </rPr>
      <t>11482</t>
    </r>
  </si>
  <si>
    <r>
      <t>API No: </t>
    </r>
    <r>
      <rPr>
        <b/>
        <sz val="12"/>
        <color indexed="8"/>
        <rFont val="Times New Roman"/>
        <family val="1"/>
      </rPr>
      <t>33-013-01120-00-00</t>
    </r>
  </si>
  <si>
    <r>
      <t>Original Operator: </t>
    </r>
    <r>
      <rPr>
        <b/>
        <sz val="12"/>
        <color indexed="8"/>
        <rFont val="Times New Roman"/>
        <family val="1"/>
      </rPr>
      <t>GENERAL ATLANTIC ENERGY CORP.</t>
    </r>
  </si>
  <si>
    <r>
      <t>Original Well Name: </t>
    </r>
    <r>
      <rPr>
        <b/>
        <sz val="12"/>
        <color indexed="8"/>
        <rFont val="Times New Roman"/>
        <family val="1"/>
      </rPr>
      <t>FAT CAT #11-4</t>
    </r>
  </si>
  <si>
    <t>No Analyzes - anhydrite</t>
  </si>
  <si>
    <t>.14*</t>
  </si>
  <si>
    <t>Anhydrite -  no core analyzes</t>
  </si>
  <si>
    <t>*Horizontal dehydration crack</t>
  </si>
  <si>
    <t>Core - 1 ft. = Log (6,430-6,471.5 ft interval)</t>
  </si>
  <si>
    <t>Core + 1 ft. = Log (6,523-6,565 ft interval)</t>
  </si>
  <si>
    <r>
      <t xml:space="preserve">NDIC File No: </t>
    </r>
    <r>
      <rPr>
        <b/>
        <sz val="11"/>
        <color indexed="8"/>
        <rFont val="Calibri"/>
        <family val="2"/>
      </rPr>
      <t>11598</t>
    </r>
  </si>
  <si>
    <r>
      <t xml:space="preserve">API No: </t>
    </r>
    <r>
      <rPr>
        <b/>
        <sz val="11"/>
        <color indexed="8"/>
        <rFont val="Calibri"/>
        <family val="2"/>
      </rPr>
      <t>33-013-01127-00-00</t>
    </r>
  </si>
  <si>
    <r>
      <t xml:space="preserve">Original Operator: </t>
    </r>
    <r>
      <rPr>
        <b/>
        <sz val="11"/>
        <color indexed="8"/>
        <rFont val="Calibri"/>
        <family val="2"/>
      </rPr>
      <t>CENTURY OIL &amp; GAS CORP.</t>
    </r>
  </si>
  <si>
    <r>
      <t xml:space="preserve">Original Well Name: </t>
    </r>
    <r>
      <rPr>
        <b/>
        <sz val="11"/>
        <color indexed="8"/>
        <rFont val="Calibri"/>
        <family val="2"/>
      </rPr>
      <t>MCEVERS #5-11</t>
    </r>
  </si>
  <si>
    <t>Anhy &amp; shale</t>
  </si>
  <si>
    <t>Anhy.</t>
  </si>
  <si>
    <t>0.22*</t>
  </si>
  <si>
    <t>2.4*</t>
  </si>
  <si>
    <t>2.2*</t>
  </si>
  <si>
    <r>
      <t xml:space="preserve">NDIC File No: </t>
    </r>
    <r>
      <rPr>
        <b/>
        <sz val="11"/>
        <color indexed="8"/>
        <rFont val="Calibri"/>
        <family val="2"/>
      </rPr>
      <t>11691</t>
    </r>
  </si>
  <si>
    <r>
      <t xml:space="preserve">API No: </t>
    </r>
    <r>
      <rPr>
        <b/>
        <sz val="11"/>
        <color indexed="8"/>
        <rFont val="Calibri"/>
        <family val="2"/>
      </rPr>
      <t>33-013-01137-00-00</t>
    </r>
  </si>
  <si>
    <r>
      <t xml:space="preserve">Original Well Name: </t>
    </r>
    <r>
      <rPr>
        <b/>
        <sz val="11"/>
        <color indexed="8"/>
        <rFont val="Calibri"/>
        <family val="2"/>
      </rPr>
      <t>ANDERSON #24-5</t>
    </r>
  </si>
  <si>
    <t>Core + 1 ft. = ~Log</t>
  </si>
  <si>
    <r>
      <t xml:space="preserve">NDIC File No: </t>
    </r>
    <r>
      <rPr>
        <b/>
        <sz val="11"/>
        <color indexed="8"/>
        <rFont val="Calibri"/>
        <family val="2"/>
      </rPr>
      <t>12859</t>
    </r>
  </si>
  <si>
    <r>
      <t xml:space="preserve">API No: </t>
    </r>
    <r>
      <rPr>
        <b/>
        <sz val="11"/>
        <color indexed="8"/>
        <rFont val="Calibri"/>
        <family val="2"/>
      </rPr>
      <t>33-013-01216-00-00</t>
    </r>
  </si>
  <si>
    <r>
      <t xml:space="preserve">Original Operator: </t>
    </r>
    <r>
      <rPr>
        <b/>
        <sz val="11"/>
        <color indexed="8"/>
        <rFont val="Calibri"/>
        <family val="2"/>
      </rPr>
      <t>EPEX, INC.</t>
    </r>
  </si>
  <si>
    <r>
      <t xml:space="preserve">Original Well Name: </t>
    </r>
    <r>
      <rPr>
        <b/>
        <sz val="11"/>
        <color indexed="8"/>
        <rFont val="Calibri"/>
        <family val="2"/>
      </rPr>
      <t>MCCARTHY #34-14</t>
    </r>
  </si>
  <si>
    <t>Not received (not analyzed)</t>
  </si>
  <si>
    <t>Additional core data (6,452-6,502 ft.) not entered</t>
  </si>
  <si>
    <r>
      <t xml:space="preserve">NDIC File No: </t>
    </r>
    <r>
      <rPr>
        <b/>
        <sz val="11"/>
        <color indexed="8"/>
        <rFont val="Calibri"/>
        <family val="2"/>
      </rPr>
      <t>13042</t>
    </r>
  </si>
  <si>
    <r>
      <t xml:space="preserve">API No: </t>
    </r>
    <r>
      <rPr>
        <b/>
        <sz val="11"/>
        <color indexed="8"/>
        <rFont val="Calibri"/>
        <family val="2"/>
      </rPr>
      <t>33-013-01226-00-00</t>
    </r>
  </si>
  <si>
    <r>
      <t xml:space="preserve">Original Well Name: </t>
    </r>
    <r>
      <rPr>
        <b/>
        <sz val="11"/>
        <color indexed="8"/>
        <rFont val="Calibri"/>
        <family val="2"/>
      </rPr>
      <t>JEPSEN #19-8</t>
    </r>
  </si>
  <si>
    <t>Perm (Horz.)</t>
  </si>
  <si>
    <t>Capacity (Horz.)</t>
  </si>
  <si>
    <t>Capacity (Helium)</t>
  </si>
  <si>
    <t>Core + 2-3 ft. = Log</t>
  </si>
  <si>
    <r>
      <t xml:space="preserve">NDIC File No: </t>
    </r>
    <r>
      <rPr>
        <b/>
        <sz val="10"/>
        <rFont val="Arial"/>
        <family val="2"/>
      </rPr>
      <t>13363</t>
    </r>
  </si>
  <si>
    <r>
      <t xml:space="preserve">API No: </t>
    </r>
    <r>
      <rPr>
        <b/>
        <sz val="10"/>
        <rFont val="Arial"/>
        <family val="2"/>
      </rPr>
      <t>33-013-01248-00-00</t>
    </r>
  </si>
  <si>
    <r>
      <t xml:space="preserve">Original Operator: </t>
    </r>
    <r>
      <rPr>
        <b/>
        <sz val="10"/>
        <rFont val="Arial"/>
        <family val="2"/>
      </rPr>
      <t>BARBARA FASKEN</t>
    </r>
  </si>
  <si>
    <r>
      <t xml:space="preserve">Original Well Name: </t>
    </r>
    <r>
      <rPr>
        <b/>
        <sz val="10"/>
        <rFont val="Arial"/>
        <family val="2"/>
      </rPr>
      <t>SORUM #1-33</t>
    </r>
  </si>
  <si>
    <r>
      <t xml:space="preserve">NDIC File No: </t>
    </r>
    <r>
      <rPr>
        <b/>
        <sz val="11"/>
        <color indexed="8"/>
        <rFont val="Calibri"/>
        <family val="2"/>
      </rPr>
      <t>13700</t>
    </r>
  </si>
  <si>
    <r>
      <t xml:space="preserve">API No: </t>
    </r>
    <r>
      <rPr>
        <b/>
        <sz val="11"/>
        <color indexed="8"/>
        <rFont val="Calibri"/>
        <family val="2"/>
      </rPr>
      <t>33-013-01262-00-00</t>
    </r>
  </si>
  <si>
    <r>
      <t xml:space="preserve">Original Operator: </t>
    </r>
    <r>
      <rPr>
        <b/>
        <sz val="11"/>
        <color indexed="8"/>
        <rFont val="Calibri"/>
        <family val="2"/>
      </rPr>
      <t>CAMWEST LIMITED PARTNERSHIP</t>
    </r>
  </si>
  <si>
    <r>
      <t xml:space="preserve">Original Well Name: </t>
    </r>
    <r>
      <rPr>
        <b/>
        <sz val="11"/>
        <color indexed="8"/>
        <rFont val="Calibri"/>
        <family val="2"/>
      </rPr>
      <t>TAYLOR LAYNE #25H-1</t>
    </r>
  </si>
  <si>
    <t>Oil Sat.</t>
  </si>
  <si>
    <t>Water Sat.</t>
  </si>
  <si>
    <r>
      <t xml:space="preserve">NDIC File No: </t>
    </r>
    <r>
      <rPr>
        <b/>
        <sz val="10"/>
        <rFont val="Arial"/>
        <family val="2"/>
      </rPr>
      <t>13993</t>
    </r>
  </si>
  <si>
    <r>
      <t xml:space="preserve">API No: </t>
    </r>
    <r>
      <rPr>
        <b/>
        <sz val="10"/>
        <rFont val="Arial"/>
        <family val="2"/>
      </rPr>
      <t>33-013-01270-00-00</t>
    </r>
  </si>
  <si>
    <r>
      <t xml:space="preserve">Original Operator: </t>
    </r>
    <r>
      <rPr>
        <b/>
        <sz val="10"/>
        <rFont val="Arial"/>
        <family val="2"/>
      </rPr>
      <t>BLUESKY OIL &amp; GAS INC.</t>
    </r>
  </si>
  <si>
    <r>
      <t xml:space="preserve">Original Well Name: </t>
    </r>
    <r>
      <rPr>
        <b/>
        <sz val="10"/>
        <rFont val="Arial"/>
        <family val="2"/>
      </rPr>
      <t>BLUESKY STATE HAWBACKER #1</t>
    </r>
  </si>
  <si>
    <t>Interval</t>
  </si>
  <si>
    <r>
      <t xml:space="preserve">NDIC File No: </t>
    </r>
    <r>
      <rPr>
        <b/>
        <sz val="10"/>
        <rFont val="Arial"/>
        <family val="2"/>
      </rPr>
      <t>14048</t>
    </r>
  </si>
  <si>
    <r>
      <t xml:space="preserve">API No: </t>
    </r>
    <r>
      <rPr>
        <b/>
        <sz val="10"/>
        <rFont val="Arial"/>
        <family val="2"/>
      </rPr>
      <t>33-013-01271-00-00</t>
    </r>
  </si>
  <si>
    <r>
      <t xml:space="preserve">Original Well Name: </t>
    </r>
    <r>
      <rPr>
        <b/>
        <sz val="10"/>
        <rFont val="Arial"/>
        <family val="2"/>
      </rPr>
      <t>BLUESKY KOSTAD #1</t>
    </r>
  </si>
  <si>
    <r>
      <t xml:space="preserve">NDIC File No: </t>
    </r>
    <r>
      <rPr>
        <b/>
        <sz val="11"/>
        <color indexed="8"/>
        <rFont val="Calibri"/>
        <family val="2"/>
      </rPr>
      <t>14443</t>
    </r>
  </si>
  <si>
    <r>
      <t xml:space="preserve">API No: </t>
    </r>
    <r>
      <rPr>
        <b/>
        <sz val="11"/>
        <color indexed="8"/>
        <rFont val="Calibri"/>
        <family val="2"/>
      </rPr>
      <t>33-013-01274-00-00</t>
    </r>
  </si>
  <si>
    <r>
      <t xml:space="preserve">Original Operator: </t>
    </r>
    <r>
      <rPr>
        <b/>
        <sz val="11"/>
        <color indexed="8"/>
        <rFont val="Calibri"/>
        <family val="2"/>
      </rPr>
      <t>PROPRIETARY ENERGY INDUSTRIES INC.</t>
    </r>
  </si>
  <si>
    <r>
      <t xml:space="preserve">Original Well Name: </t>
    </r>
    <r>
      <rPr>
        <b/>
        <sz val="11"/>
        <color indexed="8"/>
        <rFont val="Calibri"/>
        <family val="2"/>
      </rPr>
      <t>PROPRIETARY #1</t>
    </r>
  </si>
  <si>
    <t>Depth</t>
  </si>
  <si>
    <t>Water Sat.%</t>
  </si>
  <si>
    <t>Core = Log (with a few inches)</t>
  </si>
  <si>
    <r>
      <t xml:space="preserve">NDIC File No: </t>
    </r>
    <r>
      <rPr>
        <b/>
        <sz val="11"/>
        <color indexed="8"/>
        <rFont val="Calibri"/>
        <family val="2"/>
      </rPr>
      <t>14789</t>
    </r>
  </si>
  <si>
    <r>
      <t xml:space="preserve">API No: </t>
    </r>
    <r>
      <rPr>
        <b/>
        <sz val="11"/>
        <color indexed="8"/>
        <rFont val="Calibri"/>
        <family val="2"/>
      </rPr>
      <t>33-013-01284-00-00</t>
    </r>
  </si>
  <si>
    <r>
      <t xml:space="preserve">Original Operator: </t>
    </r>
    <r>
      <rPr>
        <b/>
        <sz val="11"/>
        <color indexed="8"/>
        <rFont val="Calibri"/>
        <family val="2"/>
      </rPr>
      <t>BURLINGTON RESOURCES OIL &amp; GAS COMPANY</t>
    </r>
  </si>
  <si>
    <r>
      <t xml:space="preserve">Original Well Name: </t>
    </r>
    <r>
      <rPr>
        <b/>
        <sz val="11"/>
        <color indexed="8"/>
        <rFont val="Calibri"/>
        <family val="2"/>
      </rPr>
      <t>RICE #44-22H</t>
    </r>
  </si>
  <si>
    <t>Sample No.</t>
  </si>
  <si>
    <t>Core - ~4.5 ft. = Log</t>
  </si>
  <si>
    <r>
      <t xml:space="preserve">NDIC File No: </t>
    </r>
    <r>
      <rPr>
        <b/>
        <sz val="11"/>
        <color indexed="8"/>
        <rFont val="Calibri"/>
        <family val="2"/>
      </rPr>
      <t>14845</t>
    </r>
  </si>
  <si>
    <r>
      <t xml:space="preserve">API No: </t>
    </r>
    <r>
      <rPr>
        <b/>
        <sz val="11"/>
        <color indexed="8"/>
        <rFont val="Calibri"/>
        <family val="2"/>
      </rPr>
      <t>33-013-01292-00-00</t>
    </r>
  </si>
  <si>
    <r>
      <t xml:space="preserve">Original Well Name: </t>
    </r>
    <r>
      <rPr>
        <b/>
        <sz val="11"/>
        <color indexed="8"/>
        <rFont val="Calibri"/>
        <family val="2"/>
      </rPr>
      <t>KNUDSON #11-21H</t>
    </r>
  </si>
  <si>
    <t>Interval Rep</t>
  </si>
  <si>
    <r>
      <t xml:space="preserve">NDIC File No: </t>
    </r>
    <r>
      <rPr>
        <b/>
        <sz val="11"/>
        <color indexed="8"/>
        <rFont val="Calibri"/>
        <family val="2"/>
      </rPr>
      <t>15783</t>
    </r>
  </si>
  <si>
    <r>
      <t xml:space="preserve">API No: </t>
    </r>
    <r>
      <rPr>
        <b/>
        <sz val="11"/>
        <color indexed="8"/>
        <rFont val="Calibri"/>
        <family val="2"/>
      </rPr>
      <t>33-013-01334-00-00</t>
    </r>
  </si>
  <si>
    <r>
      <t xml:space="preserve">Original Operator: </t>
    </r>
    <r>
      <rPr>
        <b/>
        <sz val="11"/>
        <color indexed="8"/>
        <rFont val="Calibri"/>
        <family val="2"/>
      </rPr>
      <t>ANSBRO PETROLEUM COMPANY, LLC</t>
    </r>
  </si>
  <si>
    <r>
      <t xml:space="preserve">Original Well Name: </t>
    </r>
    <r>
      <rPr>
        <b/>
        <sz val="11"/>
        <color indexed="8"/>
        <rFont val="Calibri"/>
        <family val="2"/>
      </rPr>
      <t>DURWARD 24-13</t>
    </r>
  </si>
  <si>
    <t>Wettability</t>
  </si>
  <si>
    <t>Core + ~4 ft. = Log</t>
  </si>
  <si>
    <r>
      <t xml:space="preserve">NDIC File No: </t>
    </r>
    <r>
      <rPr>
        <b/>
        <sz val="11"/>
        <color indexed="8"/>
        <rFont val="Calibri"/>
        <family val="2"/>
      </rPr>
      <t>16409</t>
    </r>
  </si>
  <si>
    <r>
      <t xml:space="preserve">API No: </t>
    </r>
    <r>
      <rPr>
        <b/>
        <sz val="11"/>
        <color indexed="8"/>
        <rFont val="Calibri"/>
        <family val="2"/>
      </rPr>
      <t>33-013-01363-00-00</t>
    </r>
  </si>
  <si>
    <r>
      <t xml:space="preserve">Original Operator: </t>
    </r>
    <r>
      <rPr>
        <b/>
        <sz val="11"/>
        <color indexed="8"/>
        <rFont val="Calibri"/>
        <family val="2"/>
      </rPr>
      <t>PRIMEWEST PETROLEUM INC.</t>
    </r>
  </si>
  <si>
    <r>
      <t xml:space="preserve">Original Well Name: </t>
    </r>
    <r>
      <rPr>
        <b/>
        <sz val="11"/>
        <color indexed="8"/>
        <rFont val="Calibri"/>
        <family val="2"/>
      </rPr>
      <t>RMU 11-1</t>
    </r>
  </si>
  <si>
    <t>Core -~ 3 ft. = Log</t>
  </si>
  <si>
    <t>Core + ~6 ft. = Log</t>
  </si>
  <si>
    <t>Core - 2.5 ft. = Log</t>
  </si>
  <si>
    <t>Notes on the compiled core data set:</t>
  </si>
  <si>
    <t xml:space="preserve"> -Data set was compiled from the well file database maintained by the Oil and Gas Division of the North Dakota Industrial Commission</t>
  </si>
  <si>
    <t xml:space="preserve"> -Core data was manually converted from scanned PDF documents into Microsoft Excell spreadsheets</t>
  </si>
  <si>
    <t xml:space="preserve"> -Depths listed are the core depths which have not been adjusted to the wireline log depths (Log)</t>
  </si>
  <si>
    <r>
      <t xml:space="preserve">NDIC File No: </t>
    </r>
    <r>
      <rPr>
        <b/>
        <sz val="11"/>
        <color indexed="8"/>
        <rFont val="Calibri"/>
        <family val="2"/>
      </rPr>
      <t>1519</t>
    </r>
  </si>
  <si>
    <r>
      <t xml:space="preserve">Original Operator: </t>
    </r>
    <r>
      <rPr>
        <b/>
        <sz val="11"/>
        <color indexed="8"/>
        <rFont val="Calibri"/>
        <family val="2"/>
      </rPr>
      <t>INSERT NAME</t>
    </r>
  </si>
  <si>
    <t>Midale</t>
  </si>
  <si>
    <t>Formation</t>
  </si>
  <si>
    <t>Perm - Vert. (mD)</t>
  </si>
  <si>
    <r>
      <t xml:space="preserve">API No: </t>
    </r>
    <r>
      <rPr>
        <b/>
        <sz val="11"/>
        <color indexed="8"/>
        <rFont val="Calibri"/>
        <family val="2"/>
      </rPr>
      <t>33-013-00060-00-00</t>
    </r>
  </si>
  <si>
    <t>Rival</t>
  </si>
  <si>
    <r>
      <t xml:space="preserve">NDIC File No: </t>
    </r>
    <r>
      <rPr>
        <b/>
        <sz val="11"/>
        <color indexed="8"/>
        <rFont val="Calibri"/>
        <family val="2"/>
      </rPr>
      <t>2753</t>
    </r>
  </si>
  <si>
    <r>
      <t xml:space="preserve">API No: </t>
    </r>
    <r>
      <rPr>
        <b/>
        <sz val="11"/>
        <color indexed="8"/>
        <rFont val="Calibri"/>
        <family val="2"/>
      </rPr>
      <t>33-013-00405-00-00</t>
    </r>
  </si>
  <si>
    <r>
      <t xml:space="preserve">Original Well Name: </t>
    </r>
    <r>
      <rPr>
        <b/>
        <sz val="11"/>
        <color indexed="8"/>
        <rFont val="Calibri"/>
        <family val="2"/>
      </rPr>
      <t>NORMAN NYGAARD A #1</t>
    </r>
  </si>
  <si>
    <r>
      <t xml:space="preserve">NDIC File No: </t>
    </r>
    <r>
      <rPr>
        <b/>
        <sz val="11"/>
        <color indexed="8"/>
        <rFont val="Calibri"/>
        <family val="2"/>
      </rPr>
      <t>10203</t>
    </r>
  </si>
  <si>
    <t>Perm - Max. (mD)</t>
  </si>
  <si>
    <r>
      <t xml:space="preserve">API No: </t>
    </r>
    <r>
      <rPr>
        <b/>
        <sz val="11"/>
        <color indexed="8"/>
        <rFont val="Calibri"/>
        <family val="2"/>
      </rPr>
      <t>33-013-00987-00-00</t>
    </r>
  </si>
  <si>
    <r>
      <t xml:space="preserve">NDIC File No: </t>
    </r>
    <r>
      <rPr>
        <b/>
        <sz val="11"/>
        <color indexed="8"/>
        <rFont val="Calibri"/>
        <family val="2"/>
      </rPr>
      <t>5973</t>
    </r>
  </si>
  <si>
    <r>
      <t xml:space="preserve">API No: </t>
    </r>
    <r>
      <rPr>
        <b/>
        <sz val="11"/>
        <color indexed="8"/>
        <rFont val="Calibri"/>
        <family val="2"/>
      </rPr>
      <t>33-013-00758-00-00</t>
    </r>
  </si>
  <si>
    <r>
      <t xml:space="preserve">Original Well Name: </t>
    </r>
    <r>
      <rPr>
        <b/>
        <sz val="11"/>
        <color indexed="8"/>
        <rFont val="Calibri"/>
        <family val="2"/>
      </rPr>
      <t>SCHELDRUP #2</t>
    </r>
  </si>
  <si>
    <r>
      <t xml:space="preserve">Original Operator: </t>
    </r>
    <r>
      <rPr>
        <b/>
        <sz val="11"/>
        <color indexed="8"/>
        <rFont val="Calibri"/>
        <family val="2"/>
      </rPr>
      <t>GOFOR OIL, INC.</t>
    </r>
  </si>
  <si>
    <r>
      <t xml:space="preserve">NDIC File No: </t>
    </r>
    <r>
      <rPr>
        <b/>
        <sz val="11"/>
        <color indexed="8"/>
        <rFont val="Calibri"/>
        <family val="2"/>
      </rPr>
      <t>2659</t>
    </r>
  </si>
  <si>
    <r>
      <t xml:space="preserve">API No: </t>
    </r>
    <r>
      <rPr>
        <b/>
        <sz val="11"/>
        <color indexed="8"/>
        <rFont val="Calibri"/>
        <family val="2"/>
      </rPr>
      <t>33-013-00387-00-00</t>
    </r>
  </si>
  <si>
    <r>
      <t xml:space="preserve">Original Operator: </t>
    </r>
    <r>
      <rPr>
        <b/>
        <sz val="11"/>
        <color indexed="8"/>
        <rFont val="Calibri"/>
        <family val="2"/>
      </rPr>
      <t>MAR-WIN DEVELOPMENT CO.</t>
    </r>
  </si>
  <si>
    <r>
      <t xml:space="preserve">Original Well Name: </t>
    </r>
    <r>
      <rPr>
        <b/>
        <sz val="11"/>
        <color indexed="8"/>
        <rFont val="Calibri"/>
        <family val="2"/>
      </rPr>
      <t>B. B. BAIR #1</t>
    </r>
  </si>
  <si>
    <r>
      <t xml:space="preserve">NDIC File No: </t>
    </r>
    <r>
      <rPr>
        <b/>
        <sz val="11"/>
        <color indexed="8"/>
        <rFont val="Calibri"/>
        <family val="2"/>
      </rPr>
      <t>2541</t>
    </r>
  </si>
  <si>
    <t>Note: report contains oil quality data, FVF, GOR</t>
  </si>
  <si>
    <r>
      <t xml:space="preserve">Original Well Name: </t>
    </r>
    <r>
      <rPr>
        <b/>
        <sz val="11"/>
        <color indexed="8"/>
        <rFont val="Calibri"/>
        <family val="2"/>
      </rPr>
      <t>NOREN #F-31-8-P</t>
    </r>
  </si>
  <si>
    <r>
      <t xml:space="preserve">Original Operator: </t>
    </r>
    <r>
      <rPr>
        <b/>
        <sz val="11"/>
        <color indexed="8"/>
        <rFont val="Calibri"/>
        <family val="2"/>
      </rPr>
      <t>MOBIL PRODUCTION CO.</t>
    </r>
  </si>
  <si>
    <r>
      <t xml:space="preserve">NDIC File No: </t>
    </r>
    <r>
      <rPr>
        <b/>
        <sz val="11"/>
        <color indexed="8"/>
        <rFont val="Calibri"/>
        <family val="2"/>
      </rPr>
      <t>2411</t>
    </r>
  </si>
  <si>
    <r>
      <t xml:space="preserve">NDIC File No: </t>
    </r>
    <r>
      <rPr>
        <b/>
        <sz val="11"/>
        <color indexed="8"/>
        <rFont val="Calibri"/>
        <family val="2"/>
      </rPr>
      <t>2802</t>
    </r>
  </si>
  <si>
    <r>
      <t xml:space="preserve">NDIC File No: </t>
    </r>
    <r>
      <rPr>
        <b/>
        <sz val="11"/>
        <color indexed="8"/>
        <rFont val="Calibri"/>
        <family val="2"/>
      </rPr>
      <t>3401</t>
    </r>
  </si>
  <si>
    <r>
      <t xml:space="preserve">NDIC File No: </t>
    </r>
    <r>
      <rPr>
        <b/>
        <sz val="11"/>
        <color indexed="8"/>
        <rFont val="Calibri"/>
        <family val="2"/>
      </rPr>
      <t>6011</t>
    </r>
  </si>
  <si>
    <r>
      <t xml:space="preserve">NDIC File No: </t>
    </r>
    <r>
      <rPr>
        <b/>
        <sz val="11"/>
        <color indexed="8"/>
        <rFont val="Calibri"/>
        <family val="2"/>
      </rPr>
      <t>13210</t>
    </r>
  </si>
  <si>
    <t>Nesson / Rival</t>
  </si>
  <si>
    <r>
      <t xml:space="preserve">API No: </t>
    </r>
    <r>
      <rPr>
        <b/>
        <sz val="11"/>
        <color indexed="8"/>
        <rFont val="Calibri"/>
        <family val="2"/>
      </rPr>
      <t>33-013-00314-00-00</t>
    </r>
  </si>
  <si>
    <r>
      <t xml:space="preserve">Original Well Name: </t>
    </r>
    <r>
      <rPr>
        <b/>
        <sz val="11"/>
        <color indexed="8"/>
        <rFont val="Calibri"/>
        <family val="2"/>
      </rPr>
      <t>NORA CLINGMAN #1</t>
    </r>
  </si>
  <si>
    <t>Perm - Horiz. (mD)</t>
  </si>
  <si>
    <r>
      <t xml:space="preserve">API No: </t>
    </r>
    <r>
      <rPr>
        <b/>
        <sz val="11"/>
        <color indexed="8"/>
        <rFont val="Calibri"/>
        <family val="2"/>
      </rPr>
      <t>33-013-00357-00-00</t>
    </r>
  </si>
  <si>
    <r>
      <t xml:space="preserve">Original Well Name: </t>
    </r>
    <r>
      <rPr>
        <b/>
        <sz val="11"/>
        <color indexed="8"/>
        <rFont val="Calibri"/>
        <family val="2"/>
      </rPr>
      <t>H. T. PETERSON #1</t>
    </r>
  </si>
  <si>
    <r>
      <t xml:space="preserve">Original Operator: </t>
    </r>
    <r>
      <rPr>
        <b/>
        <sz val="11"/>
        <color indexed="8"/>
        <rFont val="Calibri"/>
        <family val="2"/>
      </rPr>
      <t>DALLEA PETROLEUM CORP. &amp; IVER G. HAUKEDAHL</t>
    </r>
  </si>
  <si>
    <r>
      <t xml:space="preserve">Original Well Name: </t>
    </r>
    <r>
      <rPr>
        <b/>
        <sz val="11"/>
        <color indexed="8"/>
        <rFont val="Calibri"/>
        <family val="2"/>
      </rPr>
      <t>JOSEPH UECKER ET AL #1</t>
    </r>
  </si>
  <si>
    <r>
      <t xml:space="preserve">Original Well Name: </t>
    </r>
    <r>
      <rPr>
        <b/>
        <sz val="11"/>
        <color indexed="8"/>
        <rFont val="Calibri"/>
        <family val="2"/>
      </rPr>
      <t>HOWARD NELSON #1</t>
    </r>
  </si>
  <si>
    <r>
      <t xml:space="preserve">API No: </t>
    </r>
    <r>
      <rPr>
        <b/>
        <sz val="11"/>
        <color indexed="8"/>
        <rFont val="Calibri"/>
        <family val="2"/>
      </rPr>
      <t>33-013-00417-00-00</t>
    </r>
  </si>
  <si>
    <r>
      <t xml:space="preserve">API No: </t>
    </r>
    <r>
      <rPr>
        <b/>
        <sz val="11"/>
        <color indexed="8"/>
        <rFont val="Calibri"/>
        <family val="2"/>
      </rPr>
      <t>33-013-00543-00-00</t>
    </r>
  </si>
  <si>
    <r>
      <t xml:space="preserve">Original Well Name: </t>
    </r>
    <r>
      <rPr>
        <b/>
        <sz val="11"/>
        <color indexed="8"/>
        <rFont val="Calibri"/>
        <family val="2"/>
      </rPr>
      <t>CLARA RUNNINGEN #1</t>
    </r>
  </si>
  <si>
    <r>
      <t xml:space="preserve">Original Operator: </t>
    </r>
    <r>
      <rPr>
        <b/>
        <sz val="11"/>
        <color indexed="8"/>
        <rFont val="Calibri"/>
        <family val="2"/>
      </rPr>
      <t>H. T. SWENSON</t>
    </r>
  </si>
  <si>
    <r>
      <t xml:space="preserve">API No: </t>
    </r>
    <r>
      <rPr>
        <b/>
        <sz val="11"/>
        <color indexed="8"/>
        <rFont val="Calibri"/>
        <family val="2"/>
      </rPr>
      <t>33-013-00763-00-00</t>
    </r>
  </si>
  <si>
    <r>
      <t xml:space="preserve">Original Well Name: </t>
    </r>
    <r>
      <rPr>
        <b/>
        <sz val="11"/>
        <color indexed="8"/>
        <rFont val="Calibri"/>
        <family val="2"/>
      </rPr>
      <t>VALLELY #2</t>
    </r>
  </si>
  <si>
    <t>NDIC File No:4759</t>
  </si>
  <si>
    <r>
      <t xml:space="preserve">API No: </t>
    </r>
    <r>
      <rPr>
        <b/>
        <sz val="11"/>
        <color indexed="8"/>
        <rFont val="Calibri"/>
        <family val="2"/>
      </rPr>
      <t>33-013-00713-00-00</t>
    </r>
  </si>
  <si>
    <r>
      <t xml:space="preserve">Original Operator: </t>
    </r>
    <r>
      <rPr>
        <b/>
        <sz val="11"/>
        <color indexed="8"/>
        <rFont val="Calibri"/>
        <family val="2"/>
      </rPr>
      <t>MOUNTAIN MINERALS CO.</t>
    </r>
  </si>
  <si>
    <r>
      <t xml:space="preserve">Original Well Name: </t>
    </r>
    <r>
      <rPr>
        <b/>
        <sz val="11"/>
        <color indexed="8"/>
        <rFont val="Calibri"/>
        <family val="2"/>
      </rPr>
      <t>LAWRENCE ANDERSON #1</t>
    </r>
  </si>
  <si>
    <t>NDIC File No:15103</t>
  </si>
  <si>
    <t>NDIC File No:3407</t>
  </si>
  <si>
    <r>
      <t xml:space="preserve">API No: </t>
    </r>
    <r>
      <rPr>
        <b/>
        <sz val="11"/>
        <color indexed="8"/>
        <rFont val="Calibri"/>
        <family val="2"/>
      </rPr>
      <t>33-013-00544-00-00</t>
    </r>
  </si>
  <si>
    <r>
      <t xml:space="preserve">Original Operator: </t>
    </r>
    <r>
      <rPr>
        <b/>
        <sz val="11"/>
        <color indexed="8"/>
        <rFont val="Calibri"/>
        <family val="2"/>
      </rPr>
      <t>NORTHERN PUMP CO.</t>
    </r>
  </si>
  <si>
    <r>
      <t xml:space="preserve">Original Well Name: </t>
    </r>
    <r>
      <rPr>
        <b/>
        <sz val="11"/>
        <color indexed="8"/>
        <rFont val="Calibri"/>
        <family val="2"/>
      </rPr>
      <t>H. MARGOLIS #1</t>
    </r>
  </si>
  <si>
    <t>NDIC File No:3924</t>
  </si>
  <si>
    <r>
      <t xml:space="preserve">API No: </t>
    </r>
    <r>
      <rPr>
        <b/>
        <sz val="11"/>
        <color indexed="8"/>
        <rFont val="Calibri"/>
        <family val="2"/>
      </rPr>
      <t>33-013-00640-00-00</t>
    </r>
  </si>
  <si>
    <r>
      <t xml:space="preserve">Original Operator: </t>
    </r>
    <r>
      <rPr>
        <b/>
        <sz val="11"/>
        <color indexed="8"/>
        <rFont val="Calibri"/>
        <family val="2"/>
      </rPr>
      <t xml:space="preserve"> SUNSET INTERNATIONAL PETROLEUM CORP.</t>
    </r>
  </si>
  <si>
    <r>
      <t xml:space="preserve">Original Well Name: </t>
    </r>
    <r>
      <rPr>
        <b/>
        <sz val="11"/>
        <color indexed="8"/>
        <rFont val="Calibri"/>
        <family val="2"/>
      </rPr>
      <t>ABBOTT A. JOHNSON #1-A</t>
    </r>
  </si>
  <si>
    <t>NDIC File No:3366</t>
  </si>
  <si>
    <r>
      <t xml:space="preserve">API No: </t>
    </r>
    <r>
      <rPr>
        <b/>
        <sz val="11"/>
        <color indexed="8"/>
        <rFont val="Calibri"/>
        <family val="2"/>
      </rPr>
      <t>33-013-00531-00-00</t>
    </r>
  </si>
  <si>
    <r>
      <t xml:space="preserve">Original Well Name: </t>
    </r>
    <r>
      <rPr>
        <b/>
        <sz val="11"/>
        <color indexed="8"/>
        <rFont val="Calibri"/>
        <family val="2"/>
      </rPr>
      <t>WILLIAM R. SMITH #1</t>
    </r>
  </si>
  <si>
    <t>NDIC File No:3607</t>
  </si>
  <si>
    <r>
      <t xml:space="preserve">API No: </t>
    </r>
    <r>
      <rPr>
        <b/>
        <sz val="11"/>
        <color indexed="8"/>
        <rFont val="Calibri"/>
        <family val="2"/>
      </rPr>
      <t>33-013-00597-00-00</t>
    </r>
  </si>
  <si>
    <r>
      <t xml:space="preserve">Original Operator: </t>
    </r>
    <r>
      <rPr>
        <b/>
        <sz val="11"/>
        <color indexed="8"/>
        <rFont val="Calibri"/>
        <family val="2"/>
      </rPr>
      <t>ANSCHUTZ OIL CO.</t>
    </r>
  </si>
  <si>
    <r>
      <t xml:space="preserve">Original Well Name: </t>
    </r>
    <r>
      <rPr>
        <b/>
        <sz val="11"/>
        <color indexed="8"/>
        <rFont val="Calibri"/>
        <family val="2"/>
      </rPr>
      <t>FOOTHILLS UNIT #15</t>
    </r>
  </si>
  <si>
    <t>NDIC File No:3786</t>
  </si>
  <si>
    <r>
      <t xml:space="preserve">API No: </t>
    </r>
    <r>
      <rPr>
        <b/>
        <sz val="11"/>
        <color indexed="8"/>
        <rFont val="Calibri"/>
        <family val="2"/>
      </rPr>
      <t>33-013-00623-00-00</t>
    </r>
  </si>
  <si>
    <r>
      <t xml:space="preserve">Original Well Name: </t>
    </r>
    <r>
      <rPr>
        <b/>
        <sz val="11"/>
        <color indexed="8"/>
        <rFont val="Calibri"/>
        <family val="2"/>
      </rPr>
      <t>STEEN #1</t>
    </r>
  </si>
  <si>
    <t>NDIC File No:#1799</t>
  </si>
  <si>
    <r>
      <t xml:space="preserve">Original Well Name: </t>
    </r>
    <r>
      <rPr>
        <b/>
        <sz val="11"/>
        <color indexed="8"/>
        <rFont val="Calibri"/>
        <family val="2"/>
      </rPr>
      <t>IRENE PROBST #2</t>
    </r>
  </si>
  <si>
    <r>
      <t xml:space="preserve">API No: </t>
    </r>
    <r>
      <rPr>
        <b/>
        <sz val="11"/>
        <color indexed="8"/>
        <rFont val="Calibri"/>
        <family val="2"/>
      </rPr>
      <t>33-013-00142-00-00</t>
    </r>
  </si>
  <si>
    <t>NDIC File No:2132</t>
  </si>
  <si>
    <r>
      <t xml:space="preserve">API No: </t>
    </r>
    <r>
      <rPr>
        <b/>
        <sz val="11"/>
        <color indexed="8"/>
        <rFont val="Calibri"/>
        <family val="2"/>
      </rPr>
      <t>33-013-00214-00-00</t>
    </r>
  </si>
  <si>
    <r>
      <t xml:space="preserve">Original Well Name: </t>
    </r>
    <r>
      <rPr>
        <b/>
        <sz val="11"/>
        <color indexed="8"/>
        <rFont val="Calibri"/>
        <family val="2"/>
      </rPr>
      <t>BLY #2</t>
    </r>
  </si>
  <si>
    <t>Original Operator: MONSANTO CHEMICAL CO.</t>
  </si>
  <si>
    <t>NDIC File No:2270</t>
  </si>
  <si>
    <r>
      <t xml:space="preserve">Original Well Name: </t>
    </r>
    <r>
      <rPr>
        <b/>
        <sz val="11"/>
        <color indexed="8"/>
        <rFont val="Calibri"/>
        <family val="2"/>
      </rPr>
      <t>JOEY BLY #2</t>
    </r>
  </si>
  <si>
    <r>
      <t xml:space="preserve">API No: </t>
    </r>
    <r>
      <rPr>
        <b/>
        <sz val="11"/>
        <color indexed="8"/>
        <rFont val="Calibri"/>
        <family val="2"/>
      </rPr>
      <t>33-013-00264-00-00</t>
    </r>
  </si>
  <si>
    <r>
      <t xml:space="preserve">Original Operator: </t>
    </r>
    <r>
      <rPr>
        <b/>
        <sz val="11"/>
        <color indexed="8"/>
        <rFont val="Calibri"/>
        <family val="2"/>
      </rPr>
      <t>THE ATLANTIC REFINING CO.</t>
    </r>
  </si>
  <si>
    <t>NDIC File No:2109</t>
  </si>
  <si>
    <r>
      <t xml:space="preserve">API No: </t>
    </r>
    <r>
      <rPr>
        <b/>
        <sz val="11"/>
        <color indexed="8"/>
        <rFont val="Calibri"/>
        <family val="2"/>
      </rPr>
      <t>33-013-00210-00-00</t>
    </r>
  </si>
  <si>
    <r>
      <t xml:space="preserve">Original Well Name: </t>
    </r>
    <r>
      <rPr>
        <b/>
        <sz val="11"/>
        <color indexed="8"/>
        <rFont val="Calibri"/>
        <family val="2"/>
      </rPr>
      <t>LLOYD BLY #1</t>
    </r>
  </si>
  <si>
    <t>NDIC File No:2325</t>
  </si>
  <si>
    <r>
      <t xml:space="preserve">Original Well Name: </t>
    </r>
    <r>
      <rPr>
        <b/>
        <sz val="11"/>
        <color indexed="8"/>
        <rFont val="Calibri"/>
        <family val="2"/>
      </rPr>
      <t>CLARA HOSTAD #2</t>
    </r>
  </si>
  <si>
    <r>
      <t xml:space="preserve">API No: </t>
    </r>
    <r>
      <rPr>
        <b/>
        <sz val="11"/>
        <color indexed="8"/>
        <rFont val="Calibri"/>
        <family val="2"/>
      </rPr>
      <t>33-013-00278-00-00</t>
    </r>
  </si>
  <si>
    <t>NDIC File No:2971</t>
  </si>
  <si>
    <r>
      <t xml:space="preserve">API No: </t>
    </r>
    <r>
      <rPr>
        <b/>
        <sz val="11"/>
        <color indexed="8"/>
        <rFont val="Calibri"/>
        <family val="2"/>
      </rPr>
      <t>33-013-00450-00-00</t>
    </r>
  </si>
  <si>
    <r>
      <t xml:space="preserve">Original Operator: </t>
    </r>
    <r>
      <rPr>
        <b/>
        <sz val="11"/>
        <color indexed="8"/>
        <rFont val="Calibri"/>
        <family val="2"/>
      </rPr>
      <t>VERN O. LUND</t>
    </r>
  </si>
  <si>
    <r>
      <t xml:space="preserve">Original Well Name: </t>
    </r>
    <r>
      <rPr>
        <b/>
        <sz val="11"/>
        <color indexed="8"/>
        <rFont val="Calibri"/>
        <family val="2"/>
      </rPr>
      <t>ROBERT BLEY-BANK NORTH DAKOTA #1</t>
    </r>
  </si>
  <si>
    <r>
      <t xml:space="preserve">API No: </t>
    </r>
    <r>
      <rPr>
        <b/>
        <sz val="11"/>
        <color indexed="8"/>
        <rFont val="Calibri"/>
        <family val="2"/>
      </rPr>
      <t>33-013-00271-00-00</t>
    </r>
  </si>
  <si>
    <t>NDIC File No:2297</t>
  </si>
  <si>
    <r>
      <t xml:space="preserve">Original Well Name: </t>
    </r>
    <r>
      <rPr>
        <b/>
        <sz val="11"/>
        <color indexed="8"/>
        <rFont val="Calibri"/>
        <family val="2"/>
      </rPr>
      <t>ART BLOOM #2</t>
    </r>
  </si>
  <si>
    <r>
      <t xml:space="preserve">Original Operator: </t>
    </r>
    <r>
      <rPr>
        <b/>
        <sz val="11"/>
        <color indexed="8"/>
        <rFont val="Calibri"/>
        <family val="2"/>
      </rPr>
      <t xml:space="preserve"> SUN OIL CO.</t>
    </r>
  </si>
  <si>
    <t>NDIC File No:2203</t>
  </si>
  <si>
    <r>
      <t xml:space="preserve">API No: </t>
    </r>
    <r>
      <rPr>
        <b/>
        <sz val="11"/>
        <color indexed="8"/>
        <rFont val="Calibri"/>
        <family val="2"/>
      </rPr>
      <t>33-013-00234-00-00</t>
    </r>
  </si>
  <si>
    <r>
      <t xml:space="preserve">Original Well Name: </t>
    </r>
    <r>
      <rPr>
        <b/>
        <sz val="11"/>
        <color indexed="8"/>
        <rFont val="Calibri"/>
        <family val="2"/>
      </rPr>
      <t>HELMER HERMANSON #1</t>
    </r>
  </si>
  <si>
    <r>
      <t xml:space="preserve">API No: </t>
    </r>
    <r>
      <rPr>
        <b/>
        <sz val="11"/>
        <color indexed="8"/>
        <rFont val="Calibri"/>
        <family val="2"/>
      </rPr>
      <t>33-013-00283-00-00</t>
    </r>
  </si>
  <si>
    <t xml:space="preserve">NDIC File No:2334 </t>
  </si>
  <si>
    <r>
      <t xml:space="preserve">Original Well Name: </t>
    </r>
    <r>
      <rPr>
        <b/>
        <sz val="11"/>
        <color indexed="8"/>
        <rFont val="Calibri"/>
        <family val="2"/>
      </rPr>
      <t>WILLARD PETERSON #1</t>
    </r>
  </si>
  <si>
    <t>NDIC File No:2360</t>
  </si>
  <si>
    <r>
      <t xml:space="preserve">Original Well Name: </t>
    </r>
    <r>
      <rPr>
        <b/>
        <sz val="11"/>
        <color indexed="8"/>
        <rFont val="Calibri"/>
        <family val="2"/>
      </rPr>
      <t>JENNIE #1</t>
    </r>
  </si>
  <si>
    <r>
      <t xml:space="preserve">Original Operator: </t>
    </r>
    <r>
      <rPr>
        <b/>
        <sz val="11"/>
        <color indexed="8"/>
        <rFont val="Calibri"/>
        <family val="2"/>
      </rPr>
      <t>MONSANTO CHEMICAL CO.</t>
    </r>
  </si>
  <si>
    <r>
      <t xml:space="preserve">API No: </t>
    </r>
    <r>
      <rPr>
        <b/>
        <sz val="11"/>
        <color indexed="8"/>
        <rFont val="Calibri"/>
        <family val="2"/>
      </rPr>
      <t>33-013-00522-00-00</t>
    </r>
  </si>
  <si>
    <t>NDIC File No:3341</t>
  </si>
  <si>
    <t>NDIC File No:3555</t>
  </si>
  <si>
    <r>
      <t xml:space="preserve">Original Well Name: </t>
    </r>
    <r>
      <rPr>
        <b/>
        <sz val="11"/>
        <color indexed="8"/>
        <rFont val="Calibri"/>
        <family val="2"/>
      </rPr>
      <t>RICHARD O. HUTTNER "B" #1</t>
    </r>
  </si>
  <si>
    <r>
      <t xml:space="preserve">API No: </t>
    </r>
    <r>
      <rPr>
        <b/>
        <sz val="11"/>
        <color indexed="8"/>
        <rFont val="Calibri"/>
        <family val="2"/>
      </rPr>
      <t>33-013-00585-00-00</t>
    </r>
  </si>
  <si>
    <t>NDIC File No:8525</t>
  </si>
  <si>
    <r>
      <t xml:space="preserve">API No: </t>
    </r>
    <r>
      <rPr>
        <b/>
        <sz val="11"/>
        <color indexed="8"/>
        <rFont val="Calibri"/>
        <family val="2"/>
      </rPr>
      <t>33-013-00850-00-00</t>
    </r>
  </si>
  <si>
    <r>
      <t xml:space="preserve">Original Well Name: </t>
    </r>
    <r>
      <rPr>
        <b/>
        <sz val="11"/>
        <color indexed="8"/>
        <rFont val="Calibri"/>
        <family val="2"/>
      </rPr>
      <t>HUTTNER UNIT 1-A</t>
    </r>
  </si>
  <si>
    <t>NDIC File No:11929</t>
  </si>
  <si>
    <r>
      <t xml:space="preserve">API No: </t>
    </r>
    <r>
      <rPr>
        <b/>
        <sz val="11"/>
        <color indexed="8"/>
        <rFont val="Calibri"/>
        <family val="2"/>
      </rPr>
      <t>33-013-01162-00-00</t>
    </r>
  </si>
  <si>
    <r>
      <t xml:space="preserve">Original Well Name: </t>
    </r>
    <r>
      <rPr>
        <b/>
        <sz val="11"/>
        <color indexed="8"/>
        <rFont val="Calibri"/>
        <family val="2"/>
      </rPr>
      <t>LARSON #3-11</t>
    </r>
  </si>
  <si>
    <r>
      <t xml:space="preserve">Original Operator: </t>
    </r>
    <r>
      <rPr>
        <b/>
        <sz val="11"/>
        <color indexed="8"/>
        <rFont val="Calibri"/>
        <family val="2"/>
      </rPr>
      <t>CHARTERHALL AMERICA, INC.</t>
    </r>
  </si>
  <si>
    <t>NDIC File No:3794</t>
  </si>
  <si>
    <t>Original Well Name: POST #1</t>
  </si>
  <si>
    <r>
      <t xml:space="preserve">API No: </t>
    </r>
    <r>
      <rPr>
        <b/>
        <sz val="11"/>
        <color indexed="8"/>
        <rFont val="Calibri"/>
        <family val="2"/>
      </rPr>
      <t>33-013-00626-00-00</t>
    </r>
  </si>
  <si>
    <t>NDIC File No:2837</t>
  </si>
  <si>
    <r>
      <t xml:space="preserve">API No: </t>
    </r>
    <r>
      <rPr>
        <b/>
        <sz val="11"/>
        <color indexed="8"/>
        <rFont val="Calibri"/>
        <family val="2"/>
      </rPr>
      <t>33-013-00425-00-00</t>
    </r>
  </si>
  <si>
    <r>
      <t xml:space="preserve">Original Well Name: </t>
    </r>
    <r>
      <rPr>
        <b/>
        <sz val="11"/>
        <color indexed="8"/>
        <rFont val="Calibri"/>
        <family val="2"/>
      </rPr>
      <t>AHRE #1</t>
    </r>
  </si>
  <si>
    <r>
      <t xml:space="preserve">Original Well Name: </t>
    </r>
    <r>
      <rPr>
        <b/>
        <sz val="11"/>
        <color indexed="8"/>
        <rFont val="Calibri"/>
        <family val="2"/>
      </rPr>
      <t>ADA GRANDALL #1</t>
    </r>
  </si>
  <si>
    <r>
      <t xml:space="preserve">API No: </t>
    </r>
    <r>
      <rPr>
        <b/>
        <sz val="11"/>
        <color indexed="8"/>
        <rFont val="Calibri"/>
        <family val="2"/>
      </rPr>
      <t>33-013-00305-00-00</t>
    </r>
  </si>
  <si>
    <t>NDIC File No:2396</t>
  </si>
  <si>
    <r>
      <t xml:space="preserve">API No: </t>
    </r>
    <r>
      <rPr>
        <b/>
        <sz val="11"/>
        <color indexed="8"/>
        <rFont val="Calibri"/>
        <family val="2"/>
      </rPr>
      <t>33-013-00373-00-00</t>
    </r>
  </si>
  <si>
    <t>NDIC File No:2606</t>
  </si>
  <si>
    <r>
      <t xml:space="preserve">Original Well Name: </t>
    </r>
    <r>
      <rPr>
        <b/>
        <sz val="11"/>
        <color indexed="8"/>
        <rFont val="Calibri"/>
        <family val="2"/>
      </rPr>
      <t>HELMER HERMANSON #2</t>
    </r>
  </si>
  <si>
    <r>
      <t xml:space="preserve">Original Operator: </t>
    </r>
    <r>
      <rPr>
        <b/>
        <sz val="11"/>
        <color indexed="8"/>
        <rFont val="Calibri"/>
        <family val="2"/>
      </rPr>
      <t xml:space="preserve"> I. J. WILHITE</t>
    </r>
  </si>
  <si>
    <r>
      <t xml:space="preserve">API No: </t>
    </r>
    <r>
      <rPr>
        <b/>
        <sz val="11"/>
        <color indexed="8"/>
        <rFont val="Calibri"/>
        <family val="2"/>
      </rPr>
      <t>33-013-00388-00-00</t>
    </r>
  </si>
  <si>
    <t>NDIC File No:2668</t>
  </si>
  <si>
    <r>
      <t xml:space="preserve">Original Well Name: </t>
    </r>
    <r>
      <rPr>
        <b/>
        <sz val="11"/>
        <color indexed="8"/>
        <rFont val="Calibri"/>
        <family val="2"/>
      </rPr>
      <t>HERMANSON #1</t>
    </r>
  </si>
  <si>
    <t>NDIC File No:2825</t>
  </si>
  <si>
    <r>
      <t xml:space="preserve">API No: </t>
    </r>
    <r>
      <rPr>
        <b/>
        <sz val="11"/>
        <color indexed="8"/>
        <rFont val="Calibri"/>
        <family val="2"/>
      </rPr>
      <t>33-013-00420-00-00</t>
    </r>
  </si>
  <si>
    <r>
      <t xml:space="preserve">Original Well Name: </t>
    </r>
    <r>
      <rPr>
        <b/>
        <sz val="11"/>
        <color indexed="8"/>
        <rFont val="Calibri"/>
        <family val="2"/>
      </rPr>
      <t>LOUISE SOMMERNESS #1</t>
    </r>
  </si>
  <si>
    <r>
      <t xml:space="preserve">API No: </t>
    </r>
    <r>
      <rPr>
        <b/>
        <sz val="11"/>
        <color indexed="8"/>
        <rFont val="Calibri"/>
        <family val="2"/>
      </rPr>
      <t>33-013-00418-00-00</t>
    </r>
  </si>
  <si>
    <t>NDIC File No:2810</t>
  </si>
  <si>
    <r>
      <t xml:space="preserve">API No: </t>
    </r>
    <r>
      <rPr>
        <b/>
        <sz val="11"/>
        <color indexed="8"/>
        <rFont val="Calibri"/>
        <family val="2"/>
      </rPr>
      <t>33-013-00632-00-00</t>
    </r>
  </si>
  <si>
    <t>NDIC File No:#3854</t>
  </si>
  <si>
    <r>
      <t xml:space="preserve">Original Well Name: </t>
    </r>
    <r>
      <rPr>
        <b/>
        <sz val="11"/>
        <color indexed="8"/>
        <rFont val="Calibri"/>
        <family val="2"/>
      </rPr>
      <t>REISTAD #1</t>
    </r>
  </si>
  <si>
    <t>NDIC File No:3206</t>
  </si>
  <si>
    <r>
      <t xml:space="preserve">API No: </t>
    </r>
    <r>
      <rPr>
        <b/>
        <sz val="11"/>
        <color indexed="8"/>
        <rFont val="Calibri"/>
        <family val="2"/>
      </rPr>
      <t>33-013-00491-00-00</t>
    </r>
  </si>
  <si>
    <r>
      <t xml:space="preserve">Original Well Name: </t>
    </r>
    <r>
      <rPr>
        <b/>
        <sz val="11"/>
        <color indexed="8"/>
        <rFont val="Calibri"/>
        <family val="2"/>
      </rPr>
      <t>EINAR AMUNDSEN #1</t>
    </r>
  </si>
  <si>
    <t>NDIC File No:2437</t>
  </si>
  <si>
    <r>
      <t xml:space="preserve">API No: </t>
    </r>
    <r>
      <rPr>
        <b/>
        <sz val="11"/>
        <color indexed="8"/>
        <rFont val="Calibri"/>
        <family val="2"/>
      </rPr>
      <t>33-013-00321-00-00</t>
    </r>
  </si>
  <si>
    <r>
      <t xml:space="preserve">Original Well Name: </t>
    </r>
    <r>
      <rPr>
        <b/>
        <sz val="11"/>
        <color indexed="8"/>
        <rFont val="Calibri"/>
        <family val="2"/>
      </rPr>
      <t>OWINGS #1</t>
    </r>
  </si>
  <si>
    <r>
      <t xml:space="preserve">Original Operator: </t>
    </r>
    <r>
      <rPr>
        <b/>
        <sz val="11"/>
        <color indexed="8"/>
        <rFont val="Calibri"/>
        <family val="2"/>
      </rPr>
      <t>STAR DRILLING, INC.</t>
    </r>
  </si>
  <si>
    <t>NDIC File No:2972</t>
  </si>
  <si>
    <r>
      <t xml:space="preserve">API No: </t>
    </r>
    <r>
      <rPr>
        <b/>
        <sz val="11"/>
        <color indexed="8"/>
        <rFont val="Calibri"/>
        <family val="2"/>
      </rPr>
      <t>33-013-00451-00-00</t>
    </r>
  </si>
  <si>
    <t>NDIC File No:3163</t>
  </si>
  <si>
    <r>
      <t xml:space="preserve">API No: </t>
    </r>
    <r>
      <rPr>
        <b/>
        <sz val="11"/>
        <color indexed="8"/>
        <rFont val="Calibri"/>
        <family val="2"/>
      </rPr>
      <t>33-013-00485-00-00</t>
    </r>
  </si>
  <si>
    <r>
      <t xml:space="preserve">Original Well Name: </t>
    </r>
    <r>
      <rPr>
        <b/>
        <sz val="11"/>
        <color indexed="8"/>
        <rFont val="Calibri"/>
        <family val="2"/>
      </rPr>
      <t>NBSU #30</t>
    </r>
  </si>
  <si>
    <t>core - ~4' = Log</t>
  </si>
  <si>
    <t>Core ~= Log</t>
  </si>
  <si>
    <t>Core shift unable to be determined - core not in library - assumed no shift - all in Rival</t>
  </si>
  <si>
    <t>Note - well file contains oil quality, FVF, &amp; GOR information</t>
  </si>
  <si>
    <t>Core + 8' = log, estimated from report, no core exists in library</t>
  </si>
  <si>
    <t>Core + 3' = log, estimated from report, no core exists in library</t>
  </si>
  <si>
    <t>Core + 3' = log</t>
  </si>
  <si>
    <t>From core photos</t>
  </si>
  <si>
    <t>Core -1' = log</t>
  </si>
  <si>
    <t>Core + 4' = Log</t>
  </si>
  <si>
    <t>From core analysis report - anhydrite location</t>
  </si>
  <si>
    <r>
      <t xml:space="preserve">API No: </t>
    </r>
    <r>
      <rPr>
        <b/>
        <sz val="11"/>
        <color indexed="8"/>
        <rFont val="Calibri"/>
        <family val="2"/>
      </rPr>
      <t>33-013-00292-00-00</t>
    </r>
  </si>
  <si>
    <r>
      <t xml:space="preserve">Original Well Name: </t>
    </r>
    <r>
      <rPr>
        <b/>
        <sz val="11"/>
        <color indexed="8"/>
        <rFont val="Calibri"/>
        <family val="2"/>
      </rPr>
      <t>HJALMER ANDERSON #1</t>
    </r>
  </si>
  <si>
    <r>
      <t xml:space="preserve">Original Operator: </t>
    </r>
    <r>
      <rPr>
        <b/>
        <sz val="11"/>
        <color indexed="8"/>
        <rFont val="Calibri"/>
        <family val="2"/>
      </rPr>
      <t>GULF OIL CORP.</t>
    </r>
  </si>
  <si>
    <t>Core shift unable to be determined - core not in library - assumed no shift - all in Midale (?)</t>
  </si>
  <si>
    <t>Core +1' = Log</t>
  </si>
  <si>
    <t>From core analysis report - lithology (top Rival grainstone)</t>
  </si>
  <si>
    <t>Core -2' = Log</t>
  </si>
  <si>
    <t>From formation description notes in core report</t>
  </si>
  <si>
    <t>Core = Log</t>
  </si>
  <si>
    <t>From core analysis report lithology description (top Rival grainstone)</t>
  </si>
  <si>
    <t>Core +4' = Log</t>
  </si>
  <si>
    <t>From core analysis report lithology (top Rival grainstone)</t>
  </si>
  <si>
    <t xml:space="preserve">Core + 6' = Log </t>
  </si>
  <si>
    <t>No core shift attempted - non reservoir</t>
  </si>
  <si>
    <t>Core -3' = Log</t>
  </si>
  <si>
    <t>From core analysis lithology description (top Rival grainstone)</t>
  </si>
  <si>
    <t xml:space="preserve">Core +3' = Log </t>
  </si>
  <si>
    <t>From core photos (top Rival grainstone)</t>
  </si>
  <si>
    <t>Core +2' = Log</t>
  </si>
  <si>
    <t>From core analysis description top of 'Nesson' (Rival grainstone)</t>
  </si>
  <si>
    <t>Core +10' = Log</t>
  </si>
  <si>
    <t>From core analysis report formation description top Nesson (Rival grainstone) and anhydrite interval</t>
  </si>
  <si>
    <t>From core analysis report formation top notes (top Nesson - Rival grainstone)</t>
  </si>
  <si>
    <t>From core analysis report description of formation tops (Nesson - Rival grainstones)</t>
  </si>
  <si>
    <t>Core shift unable to be determined - core not in library - assumed no shift - all in Rival (?)</t>
  </si>
  <si>
    <t xml:space="preserve">Core -2 = Log </t>
  </si>
  <si>
    <t>From core analysis report formation top (Nesson - Rival grainstone)</t>
  </si>
  <si>
    <t>Core = -4 Log</t>
  </si>
  <si>
    <t>From anhydrite note above State A Marker on core analysis description</t>
  </si>
  <si>
    <t>From core GR @ NDIC</t>
  </si>
  <si>
    <t>Core -6 = Log</t>
  </si>
  <si>
    <t>From core analysis report top of Nesson (Rival grainstone)</t>
  </si>
  <si>
    <t>Core -2 = Log</t>
  </si>
  <si>
    <t>From core description in well file</t>
  </si>
  <si>
    <t>From core description in core analysis report</t>
  </si>
  <si>
    <t>core +10' = Log</t>
  </si>
  <si>
    <t>From core description lack of fossiliferous zone and lower anhydrite correlation</t>
  </si>
  <si>
    <t>CBL only, no shift, well picks from photos</t>
  </si>
  <si>
    <t>From core analysis report core description</t>
  </si>
  <si>
    <r>
      <t xml:space="preserve">Original Well Name: </t>
    </r>
    <r>
      <rPr>
        <b/>
        <sz val="11"/>
        <color indexed="8"/>
        <rFont val="Calibri"/>
        <family val="2"/>
      </rPr>
      <t>MARVIN SORUM 2R</t>
    </r>
  </si>
  <si>
    <t>From core analyis description ('Detridal Zone' - fossiliferous wackestone @ top of Rival)</t>
  </si>
  <si>
    <t>Note - Bluell core data here from 5906 down</t>
  </si>
  <si>
    <r>
      <t xml:space="preserve">API No: </t>
    </r>
    <r>
      <rPr>
        <b/>
        <sz val="11"/>
        <color indexed="8"/>
        <rFont val="Calibri"/>
        <family val="2"/>
      </rPr>
      <t>33-013-01232-00-00</t>
    </r>
  </si>
  <si>
    <r>
      <t xml:space="preserve">Original Well Name: </t>
    </r>
    <r>
      <rPr>
        <b/>
        <sz val="11"/>
        <color indexed="8"/>
        <rFont val="Calibri"/>
        <family val="2"/>
      </rPr>
      <t>WILSON #1-7</t>
    </r>
  </si>
  <si>
    <r>
      <t xml:space="preserve">Original Operator: </t>
    </r>
    <r>
      <rPr>
        <b/>
        <sz val="11"/>
        <color indexed="8"/>
        <rFont val="Calibri"/>
        <family val="2"/>
      </rPr>
      <t>PATRICK PETROLEUM CO.</t>
    </r>
  </si>
  <si>
    <t>Core -4' = Log</t>
  </si>
  <si>
    <t>Core -15'= Log</t>
  </si>
  <si>
    <t>From core GR in well file</t>
  </si>
  <si>
    <t>Interval Represented</t>
  </si>
  <si>
    <r>
      <t xml:space="preserve">API No: </t>
    </r>
    <r>
      <rPr>
        <b/>
        <sz val="11"/>
        <color indexed="8"/>
        <rFont val="Calibri"/>
        <family val="2"/>
      </rPr>
      <t>33-013-01314-00-00</t>
    </r>
  </si>
  <si>
    <t>Needs a +8 core hsift after comparing data to logs to match anhydrite @ 6568' Log depth</t>
  </si>
  <si>
    <t>Core shift applied in Petra 9/8/23</t>
  </si>
  <si>
    <t xml:space="preserve"> -Approximate core to log adjustments were made by comparing one or more of the following: core gamma ray to borehole gamma ray, core porosity to borehole log porosity, core lithology to borehole composite wireline logs, core photos to borehole composite logs</t>
  </si>
  <si>
    <t xml:space="preserve"> -Green tabs are wells added for this report, uncolored tabs are data included in GI 213</t>
  </si>
  <si>
    <t>Note deep in section in anhydrites - not an ideal representation of the reservoir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</si>
</sst>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48"/>
    <xf numFmtId="0" fontId="21" fillId="0" borderId="0" xfId="48" applyFont="1"/>
    <xf numFmtId="0" fontId="6" fillId="0" borderId="0" xfId="51"/>
    <xf numFmtId="0" fontId="21" fillId="0" borderId="0" xfId="51" applyFont="1"/>
    <xf numFmtId="0" fontId="25" fillId="0" borderId="0" xfId="0" applyFont="1"/>
    <xf numFmtId="0" fontId="27" fillId="0" borderId="0" xfId="0" applyFont="1"/>
    <xf numFmtId="1" fontId="0" fillId="0" borderId="0" xfId="0" applyNumberFormat="1"/>
    <xf numFmtId="0" fontId="6" fillId="0" borderId="0" xfId="52"/>
    <xf numFmtId="0" fontId="21" fillId="0" borderId="0" xfId="52" applyFont="1"/>
    <xf numFmtId="0" fontId="6" fillId="0" borderId="0" xfId="53"/>
    <xf numFmtId="0" fontId="21" fillId="0" borderId="0" xfId="53" applyFont="1"/>
    <xf numFmtId="0" fontId="4" fillId="0" borderId="0" xfId="54" applyFont="1"/>
    <xf numFmtId="0" fontId="6" fillId="0" borderId="0" xfId="54"/>
    <xf numFmtId="0" fontId="21" fillId="0" borderId="0" xfId="54" applyFont="1"/>
    <xf numFmtId="0" fontId="29" fillId="0" borderId="0" xfId="55" applyFont="1"/>
    <xf numFmtId="0" fontId="6" fillId="0" borderId="0" xfId="55"/>
    <xf numFmtId="0" fontId="21" fillId="0" borderId="0" xfId="55" applyFont="1"/>
    <xf numFmtId="0" fontId="6" fillId="0" borderId="0" xfId="56"/>
    <xf numFmtId="0" fontId="21" fillId="0" borderId="0" xfId="56" applyFont="1"/>
    <xf numFmtId="0" fontId="29" fillId="0" borderId="0" xfId="57" applyFont="1"/>
    <xf numFmtId="0" fontId="6" fillId="0" borderId="0" xfId="57"/>
    <xf numFmtId="0" fontId="5" fillId="0" borderId="0" xfId="57" applyFont="1"/>
    <xf numFmtId="0" fontId="6" fillId="0" borderId="0" xfId="58"/>
    <xf numFmtId="0" fontId="21" fillId="0" borderId="0" xfId="58" applyFont="1"/>
    <xf numFmtId="0" fontId="6" fillId="0" borderId="0" xfId="59"/>
    <xf numFmtId="0" fontId="21" fillId="0" borderId="0" xfId="59" applyFont="1"/>
    <xf numFmtId="0" fontId="6" fillId="0" borderId="0" xfId="60"/>
    <xf numFmtId="0" fontId="21" fillId="0" borderId="0" xfId="60" applyFont="1"/>
    <xf numFmtId="0" fontId="6" fillId="0" borderId="0" xfId="61"/>
    <xf numFmtId="0" fontId="21" fillId="0" borderId="0" xfId="61" applyFont="1"/>
    <xf numFmtId="0" fontId="6" fillId="0" borderId="0" xfId="62"/>
    <xf numFmtId="0" fontId="21" fillId="0" borderId="0" xfId="62" applyFont="1"/>
    <xf numFmtId="0" fontId="6" fillId="0" borderId="0" xfId="63"/>
    <xf numFmtId="0" fontId="21" fillId="0" borderId="0" xfId="63" applyFont="1"/>
    <xf numFmtId="0" fontId="6" fillId="0" borderId="0" xfId="64"/>
    <xf numFmtId="0" fontId="21" fillId="0" borderId="0" xfId="64" applyFont="1"/>
    <xf numFmtId="0" fontId="6" fillId="0" borderId="0" xfId="65"/>
    <xf numFmtId="0" fontId="21" fillId="0" borderId="0" xfId="65" applyFont="1"/>
    <xf numFmtId="0" fontId="6" fillId="0" borderId="0" xfId="66"/>
    <xf numFmtId="0" fontId="21" fillId="0" borderId="0" xfId="66" applyFont="1"/>
    <xf numFmtId="0" fontId="6" fillId="0" borderId="0" xfId="67"/>
    <xf numFmtId="0" fontId="21" fillId="0" borderId="0" xfId="67" applyFont="1"/>
    <xf numFmtId="0" fontId="6" fillId="0" borderId="0" xfId="68"/>
    <xf numFmtId="0" fontId="21" fillId="0" borderId="0" xfId="68" applyFont="1"/>
    <xf numFmtId="0" fontId="6" fillId="0" borderId="0" xfId="69"/>
    <xf numFmtId="0" fontId="21" fillId="0" borderId="0" xfId="69" applyFont="1"/>
    <xf numFmtId="0" fontId="6" fillId="0" borderId="0" xfId="70"/>
    <xf numFmtId="0" fontId="21" fillId="0" borderId="0" xfId="70" applyFont="1"/>
    <xf numFmtId="0" fontId="6" fillId="0" borderId="0" xfId="71"/>
    <xf numFmtId="0" fontId="21" fillId="0" borderId="0" xfId="71" applyFont="1"/>
    <xf numFmtId="0" fontId="6" fillId="0" borderId="0" xfId="72"/>
    <xf numFmtId="0" fontId="21" fillId="0" borderId="0" xfId="72" applyFont="1"/>
    <xf numFmtId="0" fontId="6" fillId="0" borderId="0" xfId="73"/>
    <xf numFmtId="0" fontId="21" fillId="0" borderId="0" xfId="73" applyFont="1"/>
    <xf numFmtId="0" fontId="6" fillId="0" borderId="0" xfId="74"/>
    <xf numFmtId="0" fontId="21" fillId="0" borderId="0" xfId="74" applyFont="1"/>
    <xf numFmtId="0" fontId="6" fillId="0" borderId="0" xfId="37"/>
    <xf numFmtId="0" fontId="21" fillId="0" borderId="0" xfId="37" applyFont="1"/>
    <xf numFmtId="0" fontId="27" fillId="0" borderId="0" xfId="38" applyFont="1"/>
    <xf numFmtId="0" fontId="6" fillId="0" borderId="0" xfId="38"/>
    <xf numFmtId="0" fontId="21" fillId="0" borderId="0" xfId="38" applyFont="1"/>
    <xf numFmtId="0" fontId="0" fillId="0" borderId="0" xfId="0" applyAlignment="1">
      <alignment horizontal="center"/>
    </xf>
    <xf numFmtId="0" fontId="29" fillId="0" borderId="0" xfId="39" applyFont="1"/>
    <xf numFmtId="0" fontId="6" fillId="0" borderId="0" xfId="39"/>
    <xf numFmtId="0" fontId="5" fillId="0" borderId="0" xfId="39" applyFont="1"/>
    <xf numFmtId="0" fontId="6" fillId="0" borderId="0" xfId="40"/>
    <xf numFmtId="0" fontId="21" fillId="0" borderId="0" xfId="40" applyFont="1"/>
    <xf numFmtId="0" fontId="6" fillId="0" borderId="0" xfId="41"/>
    <xf numFmtId="0" fontId="21" fillId="0" borderId="0" xfId="41" applyFont="1"/>
    <xf numFmtId="0" fontId="6" fillId="0" borderId="0" xfId="42"/>
    <xf numFmtId="0" fontId="21" fillId="0" borderId="0" xfId="42" applyFont="1"/>
    <xf numFmtId="0" fontId="6" fillId="0" borderId="0" xfId="43"/>
    <xf numFmtId="0" fontId="21" fillId="0" borderId="0" xfId="43" applyFont="1"/>
    <xf numFmtId="0" fontId="6" fillId="0" borderId="0" xfId="44"/>
    <xf numFmtId="0" fontId="21" fillId="0" borderId="0" xfId="44" applyFont="1"/>
    <xf numFmtId="0" fontId="6" fillId="0" borderId="0" xfId="45"/>
    <xf numFmtId="0" fontId="21" fillId="0" borderId="0" xfId="45" applyFont="1"/>
    <xf numFmtId="0" fontId="6" fillId="0" borderId="0" xfId="46"/>
    <xf numFmtId="0" fontId="21" fillId="0" borderId="0" xfId="46" applyFont="1"/>
    <xf numFmtId="0" fontId="6" fillId="0" borderId="0" xfId="47"/>
    <xf numFmtId="0" fontId="21" fillId="0" borderId="0" xfId="47" applyFont="1"/>
    <xf numFmtId="0" fontId="6" fillId="0" borderId="0" xfId="49"/>
    <xf numFmtId="0" fontId="21" fillId="0" borderId="0" xfId="49" applyFont="1"/>
    <xf numFmtId="0" fontId="6" fillId="0" borderId="0" xfId="50"/>
    <xf numFmtId="0" fontId="21" fillId="0" borderId="0" xfId="50" applyFont="1"/>
    <xf numFmtId="0" fontId="30" fillId="0" borderId="0" xfId="0" applyFont="1"/>
    <xf numFmtId="0" fontId="32" fillId="0" borderId="0" xfId="0" applyFont="1"/>
    <xf numFmtId="0" fontId="1" fillId="0" borderId="0" xfId="0" applyFont="1"/>
    <xf numFmtId="0" fontId="31" fillId="0" borderId="0" xfId="0" applyFont="1" applyAlignment="1">
      <alignment wrapText="1"/>
    </xf>
    <xf numFmtId="0" fontId="31" fillId="0" borderId="0" xfId="0" applyFont="1" applyAlignment="1">
      <alignment horizontal="left" vertical="top" wrapText="1"/>
    </xf>
    <xf numFmtId="0" fontId="0" fillId="24" borderId="0" xfId="0" applyFill="1"/>
    <xf numFmtId="0" fontId="5" fillId="0" borderId="0" xfId="0" applyFont="1"/>
  </cellXfs>
  <cellStyles count="8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#10255 (Midale only)" xfId="37" xr:uid="{00000000-0005-0000-0000-000025000000}"/>
    <cellStyle name="Normal_#10310_standard_core_analysis_data" xfId="38" xr:uid="{00000000-0005-0000-0000-000026000000}"/>
    <cellStyle name="Normal_#11004 (Midale-Mission Canyon)" xfId="39" xr:uid="{00000000-0005-0000-0000-000027000000}"/>
    <cellStyle name="Normal_#11598 (Ratcliffe)" xfId="40" xr:uid="{00000000-0005-0000-0000-000028000000}"/>
    <cellStyle name="Normal_#11691 (Midale)" xfId="41" xr:uid="{00000000-0005-0000-0000-000029000000}"/>
    <cellStyle name="Normal_#12859 (Midale only)" xfId="42" xr:uid="{00000000-0005-0000-0000-00002A000000}"/>
    <cellStyle name="Normal_#13042 (Midale only)" xfId="43" xr:uid="{00000000-0005-0000-0000-00002B000000}"/>
    <cellStyle name="Normal_#13700 (Midale &amp; more)" xfId="44" xr:uid="{00000000-0005-0000-0000-00002C000000}"/>
    <cellStyle name="Normal_#14443 (Midale &amp; more)" xfId="45" xr:uid="{00000000-0005-0000-0000-00002D000000}"/>
    <cellStyle name="Normal_#14789 (Midale)" xfId="46" xr:uid="{00000000-0005-0000-0000-00002E000000}"/>
    <cellStyle name="Normal_#14845 (Midale)" xfId="47" xr:uid="{00000000-0005-0000-0000-00002F000000}"/>
    <cellStyle name="Normal_#1552 (Midale)" xfId="48" xr:uid="{00000000-0005-0000-0000-000030000000}"/>
    <cellStyle name="Normal_#15783 (Midale &amp; below)" xfId="49" xr:uid="{00000000-0005-0000-0000-000031000000}"/>
    <cellStyle name="Normal_#16409 (Midale &amp; below)" xfId="50" xr:uid="{00000000-0005-0000-0000-000032000000}"/>
    <cellStyle name="Normal_#1687 (Midale)" xfId="51" xr:uid="{00000000-0005-0000-0000-000033000000}"/>
    <cellStyle name="Normal_#1834 (Midale-Ratcliffe)" xfId="52" xr:uid="{00000000-0005-0000-0000-000034000000}"/>
    <cellStyle name="Normal_#1847 (Midale)" xfId="53" xr:uid="{00000000-0005-0000-0000-000035000000}"/>
    <cellStyle name="Normal_#1860 (Midale-Nesson)" xfId="54" xr:uid="{00000000-0005-0000-0000-000036000000}"/>
    <cellStyle name="Normal_#2200 (Midale-Rival)" xfId="55" xr:uid="{00000000-0005-0000-0000-000037000000}"/>
    <cellStyle name="Normal_#2228 (Midale)" xfId="56" xr:uid="{00000000-0005-0000-0000-000038000000}"/>
    <cellStyle name="Normal_#2362 (Midale-Rival)" xfId="57" xr:uid="{00000000-0005-0000-0000-000039000000}"/>
    <cellStyle name="Normal_#2461 (Midale)" xfId="58" xr:uid="{00000000-0005-0000-0000-00003A000000}"/>
    <cellStyle name="Normal_#2519 (Midale)" xfId="59" xr:uid="{00000000-0005-0000-0000-00003B000000}"/>
    <cellStyle name="Normal_#2651 (Midale)" xfId="60" xr:uid="{00000000-0005-0000-0000-00003C000000}"/>
    <cellStyle name="Normal_#3135 (Midale)" xfId="61" xr:uid="{00000000-0005-0000-0000-00003D000000}"/>
    <cellStyle name="Normal_#3390 (Midale)" xfId="62" xr:uid="{00000000-0005-0000-0000-00003E000000}"/>
    <cellStyle name="Normal_#3907 (Midale)" xfId="63" xr:uid="{00000000-0005-0000-0000-00003F000000}"/>
    <cellStyle name="Normal_#4350 (Midale)" xfId="64" xr:uid="{00000000-0005-0000-0000-000040000000}"/>
    <cellStyle name="Normal_#4387 (Midale)" xfId="65" xr:uid="{00000000-0005-0000-0000-000041000000}"/>
    <cellStyle name="Normal_#5850 (Midale)" xfId="66" xr:uid="{00000000-0005-0000-0000-000042000000}"/>
    <cellStyle name="Normal_#5956 (Midale)" xfId="67" xr:uid="{00000000-0005-0000-0000-000043000000}"/>
    <cellStyle name="Normal_#6460 (Midale)" xfId="68" xr:uid="{00000000-0005-0000-0000-000044000000}"/>
    <cellStyle name="Normal_#6939 (Midale)" xfId="69" xr:uid="{00000000-0005-0000-0000-000045000000}"/>
    <cellStyle name="Normal_#7445 (Midale)" xfId="70" xr:uid="{00000000-0005-0000-0000-000046000000}"/>
    <cellStyle name="Normal_#8850 (Midale)" xfId="71" xr:uid="{00000000-0005-0000-0000-000047000000}"/>
    <cellStyle name="Normal_#8941 (Midale)" xfId="72" xr:uid="{00000000-0005-0000-0000-000048000000}"/>
    <cellStyle name="Normal_#9455 (Midale &amp; below)" xfId="73" xr:uid="{00000000-0005-0000-0000-000049000000}"/>
    <cellStyle name="Normal_#9968 (Midale)" xfId="74" xr:uid="{00000000-0005-0000-0000-00004A000000}"/>
    <cellStyle name="Note" xfId="75" builtinId="10" customBuiltin="1"/>
    <cellStyle name="Output" xfId="76" builtinId="21" customBuiltin="1"/>
    <cellStyle name="Title" xfId="77" builtinId="15" customBuiltin="1"/>
    <cellStyle name="Total" xfId="78" builtinId="25" customBuiltin="1"/>
    <cellStyle name="Warning Text" xfId="7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microsoft.com/office/2017/10/relationships/person" Target="persons/perso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tabSelected="1" workbookViewId="0">
      <selection activeCell="A22" sqref="A22"/>
    </sheetView>
  </sheetViews>
  <sheetFormatPr defaultRowHeight="12.75" x14ac:dyDescent="0.2"/>
  <cols>
    <col min="1" max="1" width="97.28515625" customWidth="1"/>
  </cols>
  <sheetData>
    <row r="1" spans="1:1" ht="15.75" x14ac:dyDescent="0.25">
      <c r="A1" s="88" t="s">
        <v>350</v>
      </c>
    </row>
    <row r="2" spans="1:1" ht="30" x14ac:dyDescent="0.2">
      <c r="A2" s="91" t="s">
        <v>351</v>
      </c>
    </row>
    <row r="3" spans="1:1" ht="30" x14ac:dyDescent="0.2">
      <c r="A3" s="91" t="s">
        <v>352</v>
      </c>
    </row>
    <row r="4" spans="1:1" ht="30" x14ac:dyDescent="0.2">
      <c r="A4" s="92" t="s">
        <v>353</v>
      </c>
    </row>
    <row r="5" spans="1:1" ht="45" x14ac:dyDescent="0.2">
      <c r="A5" s="91" t="s">
        <v>567</v>
      </c>
    </row>
    <row r="6" spans="1:1" ht="15" x14ac:dyDescent="0.2">
      <c r="A6" s="91" t="s">
        <v>568</v>
      </c>
    </row>
  </sheetData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workbookViewId="0">
      <selection activeCell="B29" sqref="B29"/>
    </sheetView>
  </sheetViews>
  <sheetFormatPr defaultRowHeight="15" x14ac:dyDescent="0.25"/>
  <cols>
    <col min="1" max="16384" width="9.140625" style="15"/>
  </cols>
  <sheetData>
    <row r="1" spans="1:6" x14ac:dyDescent="0.25">
      <c r="A1" s="14" t="s">
        <v>65</v>
      </c>
    </row>
    <row r="2" spans="1:6" x14ac:dyDescent="0.25">
      <c r="A2" s="14" t="s">
        <v>66</v>
      </c>
    </row>
    <row r="3" spans="1:6" x14ac:dyDescent="0.25">
      <c r="A3" s="14" t="s">
        <v>67</v>
      </c>
    </row>
    <row r="4" spans="1:6" x14ac:dyDescent="0.25">
      <c r="A4" s="14" t="s">
        <v>68</v>
      </c>
    </row>
    <row r="6" spans="1:6" x14ac:dyDescent="0.25">
      <c r="A6" s="16" t="s">
        <v>1</v>
      </c>
      <c r="B6" s="16" t="s">
        <v>2</v>
      </c>
      <c r="C6" s="16" t="s">
        <v>12</v>
      </c>
      <c r="D6" s="16" t="s">
        <v>13</v>
      </c>
      <c r="E6" s="16" t="s">
        <v>14</v>
      </c>
      <c r="F6" s="16" t="s">
        <v>15</v>
      </c>
    </row>
    <row r="7" spans="1:6" x14ac:dyDescent="0.25">
      <c r="A7" s="15">
        <v>5726</v>
      </c>
      <c r="B7" s="15">
        <v>5728</v>
      </c>
      <c r="C7" s="15">
        <v>0.2</v>
      </c>
      <c r="D7" s="15">
        <v>16.899999999999999</v>
      </c>
      <c r="E7" s="15">
        <v>3.9</v>
      </c>
      <c r="F7" s="15">
        <v>48.3</v>
      </c>
    </row>
    <row r="8" spans="1:6" x14ac:dyDescent="0.25">
      <c r="A8" s="15">
        <v>5728</v>
      </c>
      <c r="B8" s="15">
        <v>5730</v>
      </c>
      <c r="C8" s="15">
        <v>0.6</v>
      </c>
      <c r="D8" s="15">
        <v>16.600000000000001</v>
      </c>
      <c r="E8" s="15">
        <v>4.9000000000000004</v>
      </c>
      <c r="F8" s="15">
        <v>38.6</v>
      </c>
    </row>
    <row r="9" spans="1:6" x14ac:dyDescent="0.25">
      <c r="A9" s="15">
        <v>5730</v>
      </c>
      <c r="B9" s="15">
        <v>5732</v>
      </c>
      <c r="C9" s="15">
        <v>0.2</v>
      </c>
      <c r="D9" s="15">
        <v>9</v>
      </c>
      <c r="E9" s="15">
        <v>3.9</v>
      </c>
      <c r="F9" s="15">
        <v>44.8</v>
      </c>
    </row>
    <row r="10" spans="1:6" x14ac:dyDescent="0.25">
      <c r="A10" s="15">
        <v>5732</v>
      </c>
      <c r="B10" s="15">
        <v>5734</v>
      </c>
      <c r="C10" s="15">
        <v>0.2</v>
      </c>
      <c r="D10" s="15">
        <v>6.7</v>
      </c>
      <c r="E10" s="15">
        <v>4.9000000000000004</v>
      </c>
      <c r="F10" s="15">
        <v>41.7</v>
      </c>
    </row>
    <row r="11" spans="1:6" x14ac:dyDescent="0.25">
      <c r="A11" s="15">
        <v>5734</v>
      </c>
      <c r="B11" s="15">
        <v>5736</v>
      </c>
      <c r="C11" s="15">
        <v>0.3</v>
      </c>
      <c r="D11" s="15">
        <v>17</v>
      </c>
      <c r="E11" s="15">
        <v>3.8</v>
      </c>
      <c r="F11" s="15">
        <v>63.7</v>
      </c>
    </row>
    <row r="12" spans="1:6" x14ac:dyDescent="0.25">
      <c r="A12" s="15">
        <v>5736</v>
      </c>
      <c r="B12" s="15">
        <v>5738</v>
      </c>
      <c r="C12" s="15">
        <v>2.1</v>
      </c>
      <c r="D12" s="15">
        <v>13.8</v>
      </c>
      <c r="E12" s="15">
        <v>3.8</v>
      </c>
      <c r="F12" s="15">
        <v>46.4</v>
      </c>
    </row>
    <row r="13" spans="1:6" x14ac:dyDescent="0.25">
      <c r="A13" s="15">
        <v>5738</v>
      </c>
      <c r="B13" s="15">
        <v>5740</v>
      </c>
      <c r="C13" s="15">
        <v>0.3</v>
      </c>
      <c r="D13" s="15">
        <v>10.4</v>
      </c>
      <c r="E13" s="15">
        <v>5.2</v>
      </c>
      <c r="F13" s="15">
        <v>51.3</v>
      </c>
    </row>
    <row r="14" spans="1:6" x14ac:dyDescent="0.25">
      <c r="A14" s="15">
        <v>5740</v>
      </c>
      <c r="B14" s="15">
        <v>5742</v>
      </c>
      <c r="C14" s="15">
        <v>0.3</v>
      </c>
      <c r="D14" s="15">
        <v>10.6</v>
      </c>
      <c r="E14" s="15">
        <v>9.1</v>
      </c>
      <c r="F14" s="15">
        <v>42.9</v>
      </c>
    </row>
    <row r="15" spans="1:6" x14ac:dyDescent="0.25">
      <c r="A15" s="15">
        <v>5742</v>
      </c>
      <c r="B15" s="15">
        <v>5744</v>
      </c>
      <c r="C15" s="15">
        <v>1.4</v>
      </c>
      <c r="D15" s="15">
        <v>17.5</v>
      </c>
      <c r="E15" s="15">
        <v>3.2</v>
      </c>
      <c r="F15" s="15">
        <v>53.4</v>
      </c>
    </row>
    <row r="16" spans="1:6" x14ac:dyDescent="0.25">
      <c r="A16" s="15">
        <v>5744</v>
      </c>
      <c r="B16" s="15">
        <v>5746</v>
      </c>
      <c r="C16" s="15">
        <v>0.2</v>
      </c>
      <c r="D16" s="15">
        <v>9.1999999999999993</v>
      </c>
      <c r="E16" s="15">
        <v>1.9</v>
      </c>
      <c r="F16" s="15">
        <v>59.6</v>
      </c>
    </row>
    <row r="17" spans="1:6" x14ac:dyDescent="0.25">
      <c r="A17" s="15">
        <v>5746</v>
      </c>
      <c r="B17" s="15">
        <v>5748</v>
      </c>
      <c r="C17" s="15">
        <v>0.2</v>
      </c>
      <c r="D17" s="15">
        <v>4.8</v>
      </c>
      <c r="E17" s="15">
        <v>2.9</v>
      </c>
      <c r="F17" s="15">
        <v>29.4</v>
      </c>
    </row>
    <row r="18" spans="1:6" x14ac:dyDescent="0.25">
      <c r="A18" s="15">
        <v>5748</v>
      </c>
      <c r="B18" s="15">
        <v>5750</v>
      </c>
      <c r="C18" s="15">
        <v>0.2</v>
      </c>
      <c r="D18" s="15">
        <v>6.3</v>
      </c>
      <c r="E18" s="15">
        <v>3.3</v>
      </c>
      <c r="F18" s="15">
        <v>68.8</v>
      </c>
    </row>
    <row r="19" spans="1:6" x14ac:dyDescent="0.25">
      <c r="A19" s="15">
        <v>5750</v>
      </c>
      <c r="B19" s="15">
        <v>5752</v>
      </c>
      <c r="C19" s="15">
        <v>0.2</v>
      </c>
      <c r="D19" s="15">
        <v>5</v>
      </c>
      <c r="E19" s="15">
        <v>6.2</v>
      </c>
      <c r="F19" s="15">
        <v>39</v>
      </c>
    </row>
    <row r="20" spans="1:6" x14ac:dyDescent="0.25">
      <c r="A20" s="15">
        <v>5752</v>
      </c>
      <c r="B20" s="15">
        <v>5754</v>
      </c>
      <c r="C20" s="15">
        <v>0.3</v>
      </c>
      <c r="D20" s="15">
        <v>7.7</v>
      </c>
      <c r="E20" s="15">
        <v>8.6999999999999993</v>
      </c>
      <c r="F20" s="15">
        <v>31.2</v>
      </c>
    </row>
    <row r="21" spans="1:6" x14ac:dyDescent="0.25">
      <c r="A21" s="15">
        <v>5754</v>
      </c>
      <c r="B21" s="15">
        <v>5756</v>
      </c>
      <c r="C21" s="15">
        <v>0.5</v>
      </c>
      <c r="D21" s="15">
        <v>8.1999999999999993</v>
      </c>
      <c r="E21" s="15">
        <v>7.5</v>
      </c>
      <c r="F21" s="15">
        <v>35.6</v>
      </c>
    </row>
    <row r="22" spans="1:6" x14ac:dyDescent="0.25">
      <c r="A22" s="15">
        <v>5756</v>
      </c>
      <c r="B22" s="15">
        <v>5758</v>
      </c>
      <c r="C22" s="15">
        <v>0.5</v>
      </c>
      <c r="D22" s="15">
        <v>6.1</v>
      </c>
      <c r="E22" s="15">
        <v>8.5</v>
      </c>
      <c r="F22" s="15">
        <v>23.6</v>
      </c>
    </row>
    <row r="24" spans="1:6" x14ac:dyDescent="0.25">
      <c r="A24" s="15" t="s">
        <v>64</v>
      </c>
    </row>
  </sheetData>
  <phoneticPr fontId="6" type="noConversion"/>
  <pageMargins left="0.7" right="0.7" top="0.75" bottom="0.75" header="0.3" footer="0.3"/>
  <pageSetup orientation="portrait" verticalDpi="0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rgb="FF33CC33"/>
  </sheetPr>
  <dimension ref="A1:I62"/>
  <sheetViews>
    <sheetView workbookViewId="0">
      <pane ySplit="6" topLeftCell="A7" activePane="bottomLeft" state="frozen"/>
      <selection pane="bottomLeft" activeCell="K46" sqref="K46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464</v>
      </c>
    </row>
    <row r="2" spans="1:9" s="84" customFormat="1" ht="15" x14ac:dyDescent="0.25">
      <c r="A2" s="84" t="s">
        <v>465</v>
      </c>
    </row>
    <row r="3" spans="1:9" s="84" customFormat="1" ht="15" x14ac:dyDescent="0.25">
      <c r="A3" s="84" t="s">
        <v>467</v>
      </c>
    </row>
    <row r="4" spans="1:9" s="84" customFormat="1" ht="15" x14ac:dyDescent="0.25">
      <c r="A4" s="84" t="s">
        <v>466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6262</v>
      </c>
      <c r="B7">
        <f>A8</f>
        <v>6263</v>
      </c>
      <c r="C7">
        <f>B7-A7</f>
        <v>1</v>
      </c>
      <c r="D7">
        <v>0.1</v>
      </c>
      <c r="E7">
        <v>4.5999999999999996</v>
      </c>
      <c r="F7">
        <v>5</v>
      </c>
      <c r="G7">
        <v>40.299999999999997</v>
      </c>
      <c r="H7">
        <v>2.69</v>
      </c>
    </row>
    <row r="8" spans="1:9" x14ac:dyDescent="0.2">
      <c r="A8">
        <v>6263</v>
      </c>
      <c r="B8">
        <f t="shared" ref="B8:B58" si="0">A9</f>
        <v>6264</v>
      </c>
      <c r="C8">
        <f t="shared" ref="C8:C59" si="1">B8-A8</f>
        <v>1</v>
      </c>
      <c r="D8">
        <v>6.1</v>
      </c>
      <c r="E8">
        <v>12.3</v>
      </c>
      <c r="F8">
        <v>12.4</v>
      </c>
      <c r="G8">
        <v>26.9</v>
      </c>
      <c r="H8">
        <v>2.7</v>
      </c>
    </row>
    <row r="9" spans="1:9" x14ac:dyDescent="0.2">
      <c r="A9">
        <v>6264</v>
      </c>
      <c r="B9">
        <f t="shared" si="0"/>
        <v>6265</v>
      </c>
      <c r="C9">
        <f t="shared" si="1"/>
        <v>1</v>
      </c>
      <c r="D9">
        <v>4.5999999999999996</v>
      </c>
      <c r="E9">
        <v>11.6</v>
      </c>
      <c r="F9">
        <v>12.1</v>
      </c>
      <c r="G9">
        <v>28.1</v>
      </c>
      <c r="H9">
        <v>2.75</v>
      </c>
    </row>
    <row r="10" spans="1:9" x14ac:dyDescent="0.2">
      <c r="A10">
        <v>6265</v>
      </c>
      <c r="B10">
        <f t="shared" si="0"/>
        <v>6266</v>
      </c>
      <c r="C10">
        <f t="shared" si="1"/>
        <v>1</v>
      </c>
      <c r="D10">
        <v>3.9</v>
      </c>
      <c r="E10">
        <v>11.6</v>
      </c>
      <c r="F10">
        <v>11.8</v>
      </c>
      <c r="G10">
        <v>21.2</v>
      </c>
      <c r="H10">
        <v>2.7</v>
      </c>
    </row>
    <row r="11" spans="1:9" x14ac:dyDescent="0.2">
      <c r="A11">
        <v>6266</v>
      </c>
      <c r="B11">
        <f t="shared" si="0"/>
        <v>6267</v>
      </c>
      <c r="C11">
        <f t="shared" si="1"/>
        <v>1</v>
      </c>
      <c r="D11">
        <v>0.08</v>
      </c>
      <c r="E11">
        <v>7.1</v>
      </c>
      <c r="F11">
        <v>22.1</v>
      </c>
      <c r="G11">
        <v>22.1</v>
      </c>
      <c r="H11">
        <v>2.69</v>
      </c>
    </row>
    <row r="12" spans="1:9" x14ac:dyDescent="0.2">
      <c r="A12">
        <v>6267</v>
      </c>
      <c r="B12">
        <f t="shared" si="0"/>
        <v>6268</v>
      </c>
      <c r="C12">
        <f t="shared" si="1"/>
        <v>1</v>
      </c>
      <c r="D12">
        <v>0.4</v>
      </c>
      <c r="E12">
        <v>7.8</v>
      </c>
      <c r="F12">
        <v>22.1</v>
      </c>
      <c r="G12">
        <v>24.5</v>
      </c>
      <c r="H12">
        <v>2.69</v>
      </c>
    </row>
    <row r="13" spans="1:9" x14ac:dyDescent="0.2">
      <c r="A13">
        <v>6268</v>
      </c>
      <c r="B13">
        <f t="shared" si="0"/>
        <v>6269</v>
      </c>
      <c r="C13">
        <f t="shared" si="1"/>
        <v>1</v>
      </c>
      <c r="D13">
        <v>0.05</v>
      </c>
      <c r="E13">
        <v>9.1</v>
      </c>
      <c r="F13">
        <v>12</v>
      </c>
      <c r="G13">
        <v>18</v>
      </c>
      <c r="H13">
        <v>2.69</v>
      </c>
    </row>
    <row r="14" spans="1:9" x14ac:dyDescent="0.2">
      <c r="A14">
        <v>6269</v>
      </c>
      <c r="B14">
        <f t="shared" si="0"/>
        <v>6270</v>
      </c>
      <c r="C14">
        <f t="shared" si="1"/>
        <v>1</v>
      </c>
      <c r="D14">
        <v>2.9</v>
      </c>
      <c r="E14">
        <v>13.5</v>
      </c>
      <c r="F14">
        <v>9.4</v>
      </c>
      <c r="G14">
        <v>31.2</v>
      </c>
      <c r="H14">
        <v>2.71</v>
      </c>
    </row>
    <row r="15" spans="1:9" x14ac:dyDescent="0.2">
      <c r="A15">
        <v>6270</v>
      </c>
      <c r="B15">
        <f t="shared" si="0"/>
        <v>6271</v>
      </c>
      <c r="C15">
        <f t="shared" si="1"/>
        <v>1</v>
      </c>
      <c r="D15">
        <v>1.8</v>
      </c>
      <c r="E15">
        <v>11.4</v>
      </c>
      <c r="F15">
        <v>10.6</v>
      </c>
      <c r="G15">
        <v>27.5</v>
      </c>
      <c r="H15">
        <v>2.7</v>
      </c>
    </row>
    <row r="16" spans="1:9" x14ac:dyDescent="0.2">
      <c r="A16">
        <v>6271</v>
      </c>
      <c r="B16">
        <f t="shared" si="0"/>
        <v>6272</v>
      </c>
      <c r="C16">
        <f t="shared" si="1"/>
        <v>1</v>
      </c>
      <c r="D16">
        <v>0.4</v>
      </c>
      <c r="E16">
        <v>9.4</v>
      </c>
      <c r="F16">
        <v>9.1999999999999993</v>
      </c>
      <c r="G16">
        <v>15.8</v>
      </c>
      <c r="H16">
        <v>2.7</v>
      </c>
    </row>
    <row r="17" spans="1:8" x14ac:dyDescent="0.2">
      <c r="A17">
        <v>6272</v>
      </c>
      <c r="B17">
        <f t="shared" si="0"/>
        <v>6273</v>
      </c>
      <c r="C17">
        <f t="shared" si="1"/>
        <v>1</v>
      </c>
      <c r="D17">
        <v>0.06</v>
      </c>
      <c r="E17">
        <v>10.8</v>
      </c>
      <c r="F17">
        <v>14.3</v>
      </c>
      <c r="G17">
        <v>22.2</v>
      </c>
      <c r="H17">
        <v>2.7</v>
      </c>
    </row>
    <row r="18" spans="1:8" x14ac:dyDescent="0.2">
      <c r="A18">
        <v>6273</v>
      </c>
      <c r="B18">
        <f t="shared" si="0"/>
        <v>6274</v>
      </c>
      <c r="C18">
        <f t="shared" si="1"/>
        <v>1</v>
      </c>
      <c r="D18">
        <v>0.08</v>
      </c>
      <c r="E18">
        <v>10.1</v>
      </c>
      <c r="F18">
        <v>11.4</v>
      </c>
      <c r="G18">
        <v>25.4</v>
      </c>
      <c r="H18">
        <v>2.7</v>
      </c>
    </row>
    <row r="19" spans="1:8" x14ac:dyDescent="0.2">
      <c r="A19">
        <v>6274</v>
      </c>
      <c r="B19">
        <f t="shared" si="0"/>
        <v>6275</v>
      </c>
      <c r="C19">
        <f t="shared" si="1"/>
        <v>1</v>
      </c>
      <c r="D19">
        <v>0.01</v>
      </c>
      <c r="E19">
        <v>4</v>
      </c>
      <c r="F19">
        <v>19.5</v>
      </c>
      <c r="G19">
        <v>29.3</v>
      </c>
      <c r="H19">
        <v>2.7</v>
      </c>
    </row>
    <row r="20" spans="1:8" x14ac:dyDescent="0.2">
      <c r="A20">
        <v>6275</v>
      </c>
      <c r="B20">
        <f t="shared" si="0"/>
        <v>6276</v>
      </c>
      <c r="C20">
        <f t="shared" si="1"/>
        <v>1</v>
      </c>
      <c r="D20">
        <v>0.01</v>
      </c>
      <c r="E20">
        <v>1.8</v>
      </c>
      <c r="F20">
        <v>11.1</v>
      </c>
      <c r="G20">
        <v>44.2</v>
      </c>
      <c r="H20">
        <v>2.69</v>
      </c>
    </row>
    <row r="21" spans="1:8" x14ac:dyDescent="0.2">
      <c r="A21">
        <v>6276</v>
      </c>
      <c r="B21">
        <f t="shared" si="0"/>
        <v>6277</v>
      </c>
      <c r="C21">
        <f t="shared" si="1"/>
        <v>1</v>
      </c>
      <c r="D21">
        <v>0.01</v>
      </c>
      <c r="E21">
        <v>1.6</v>
      </c>
      <c r="F21">
        <v>8.5</v>
      </c>
      <c r="G21">
        <v>68.099999999999994</v>
      </c>
      <c r="H21">
        <v>2.7</v>
      </c>
    </row>
    <row r="22" spans="1:8" x14ac:dyDescent="0.2">
      <c r="A22">
        <v>6277</v>
      </c>
      <c r="B22">
        <f t="shared" si="0"/>
        <v>6278</v>
      </c>
      <c r="C22">
        <f t="shared" si="1"/>
        <v>1</v>
      </c>
      <c r="D22">
        <v>0.01</v>
      </c>
      <c r="E22">
        <v>2.9</v>
      </c>
      <c r="F22">
        <v>7.5</v>
      </c>
      <c r="G22">
        <v>59.7</v>
      </c>
      <c r="H22">
        <v>2.69</v>
      </c>
    </row>
    <row r="23" spans="1:8" x14ac:dyDescent="0.2">
      <c r="A23">
        <v>6278</v>
      </c>
      <c r="B23">
        <f t="shared" si="0"/>
        <v>6279</v>
      </c>
      <c r="C23">
        <f t="shared" si="1"/>
        <v>1</v>
      </c>
      <c r="D23">
        <v>0.02</v>
      </c>
      <c r="E23">
        <v>2.2000000000000002</v>
      </c>
      <c r="F23">
        <v>5.2</v>
      </c>
      <c r="G23">
        <v>62</v>
      </c>
      <c r="H23">
        <v>2.69</v>
      </c>
    </row>
    <row r="24" spans="1:8" x14ac:dyDescent="0.2">
      <c r="A24">
        <v>6279</v>
      </c>
      <c r="B24">
        <f t="shared" si="0"/>
        <v>6280</v>
      </c>
      <c r="C24">
        <f t="shared" si="1"/>
        <v>1</v>
      </c>
      <c r="D24">
        <v>0.01</v>
      </c>
      <c r="E24">
        <v>2</v>
      </c>
      <c r="F24">
        <v>6</v>
      </c>
      <c r="G24">
        <v>59.6</v>
      </c>
      <c r="H24">
        <v>2.69</v>
      </c>
    </row>
    <row r="25" spans="1:8" x14ac:dyDescent="0.2">
      <c r="A25">
        <v>6280</v>
      </c>
      <c r="B25">
        <f t="shared" si="0"/>
        <v>6281</v>
      </c>
      <c r="C25">
        <f t="shared" si="1"/>
        <v>1</v>
      </c>
      <c r="D25">
        <v>0.01</v>
      </c>
      <c r="E25">
        <v>1.1000000000000001</v>
      </c>
      <c r="F25">
        <v>7.2</v>
      </c>
      <c r="G25">
        <v>57.9</v>
      </c>
      <c r="H25">
        <v>2.68</v>
      </c>
    </row>
    <row r="26" spans="1:8" x14ac:dyDescent="0.2">
      <c r="A26">
        <v>6281</v>
      </c>
      <c r="B26">
        <f t="shared" si="0"/>
        <v>6282</v>
      </c>
      <c r="C26">
        <f t="shared" si="1"/>
        <v>1</v>
      </c>
      <c r="D26">
        <v>0.01</v>
      </c>
      <c r="E26">
        <v>1.8</v>
      </c>
      <c r="F26">
        <v>17.600000000000001</v>
      </c>
      <c r="G26">
        <v>44</v>
      </c>
      <c r="H26">
        <v>2.7</v>
      </c>
    </row>
    <row r="27" spans="1:8" x14ac:dyDescent="0.2">
      <c r="A27">
        <v>6282</v>
      </c>
      <c r="B27">
        <f t="shared" si="0"/>
        <v>6283</v>
      </c>
      <c r="C27">
        <f t="shared" si="1"/>
        <v>1</v>
      </c>
      <c r="D27">
        <v>0.01</v>
      </c>
      <c r="E27">
        <v>2.8</v>
      </c>
      <c r="F27">
        <v>4.9000000000000004</v>
      </c>
      <c r="G27">
        <v>68.8</v>
      </c>
      <c r="H27">
        <v>2.68</v>
      </c>
    </row>
    <row r="28" spans="1:8" x14ac:dyDescent="0.2">
      <c r="A28">
        <v>6283</v>
      </c>
      <c r="B28">
        <f t="shared" si="0"/>
        <v>6284</v>
      </c>
      <c r="C28">
        <f t="shared" si="1"/>
        <v>1</v>
      </c>
      <c r="D28">
        <v>0.33</v>
      </c>
      <c r="E28">
        <v>5.8</v>
      </c>
      <c r="F28">
        <v>10.9</v>
      </c>
      <c r="G28">
        <v>43.6</v>
      </c>
      <c r="H28">
        <v>2.71</v>
      </c>
    </row>
    <row r="29" spans="1:8" x14ac:dyDescent="0.2">
      <c r="A29">
        <v>6284</v>
      </c>
      <c r="B29">
        <f t="shared" si="0"/>
        <v>6285</v>
      </c>
      <c r="C29">
        <f t="shared" si="1"/>
        <v>1</v>
      </c>
      <c r="D29">
        <v>0.01</v>
      </c>
      <c r="E29">
        <v>3.7</v>
      </c>
      <c r="F29">
        <v>7.2</v>
      </c>
      <c r="G29">
        <v>57.8</v>
      </c>
      <c r="H29">
        <v>2.71</v>
      </c>
    </row>
    <row r="30" spans="1:8" x14ac:dyDescent="0.2">
      <c r="A30">
        <v>6285</v>
      </c>
      <c r="B30">
        <f t="shared" si="0"/>
        <v>6286</v>
      </c>
      <c r="C30">
        <f t="shared" si="1"/>
        <v>1</v>
      </c>
      <c r="D30">
        <v>15</v>
      </c>
      <c r="E30">
        <v>3.8</v>
      </c>
      <c r="F30">
        <v>0</v>
      </c>
      <c r="G30">
        <v>45.6</v>
      </c>
      <c r="H30">
        <v>2.71</v>
      </c>
    </row>
    <row r="31" spans="1:8" x14ac:dyDescent="0.2">
      <c r="A31">
        <v>6286</v>
      </c>
      <c r="B31">
        <f t="shared" si="0"/>
        <v>6287</v>
      </c>
      <c r="C31">
        <f t="shared" si="1"/>
        <v>1</v>
      </c>
      <c r="D31">
        <v>0.01</v>
      </c>
      <c r="E31">
        <v>2.4</v>
      </c>
      <c r="F31">
        <v>0</v>
      </c>
      <c r="G31">
        <v>58.4</v>
      </c>
      <c r="H31">
        <v>2.68</v>
      </c>
    </row>
    <row r="32" spans="1:8" x14ac:dyDescent="0.2">
      <c r="A32">
        <v>6287</v>
      </c>
      <c r="B32">
        <f t="shared" si="0"/>
        <v>6288</v>
      </c>
      <c r="C32">
        <f t="shared" si="1"/>
        <v>1</v>
      </c>
      <c r="D32">
        <v>0.01</v>
      </c>
      <c r="E32">
        <v>2.8</v>
      </c>
      <c r="F32">
        <v>6.2</v>
      </c>
      <c r="G32">
        <v>55.4</v>
      </c>
      <c r="H32">
        <v>2.69</v>
      </c>
    </row>
    <row r="33" spans="1:8" x14ac:dyDescent="0.2">
      <c r="A33">
        <v>6288</v>
      </c>
      <c r="B33">
        <f t="shared" si="0"/>
        <v>6289</v>
      </c>
      <c r="C33">
        <f t="shared" si="1"/>
        <v>1</v>
      </c>
      <c r="D33">
        <v>0.01</v>
      </c>
      <c r="E33">
        <v>3</v>
      </c>
      <c r="F33">
        <v>5.4</v>
      </c>
      <c r="G33">
        <v>64.3</v>
      </c>
      <c r="H33">
        <v>2.69</v>
      </c>
    </row>
    <row r="34" spans="1:8" x14ac:dyDescent="0.2">
      <c r="A34">
        <v>6289</v>
      </c>
      <c r="B34">
        <f t="shared" si="0"/>
        <v>6290</v>
      </c>
      <c r="C34">
        <f t="shared" si="1"/>
        <v>1</v>
      </c>
      <c r="D34">
        <v>0.01</v>
      </c>
      <c r="E34">
        <v>4.5999999999999996</v>
      </c>
      <c r="F34">
        <v>3.8</v>
      </c>
      <c r="G34">
        <v>38.1</v>
      </c>
      <c r="H34">
        <v>2.7</v>
      </c>
    </row>
    <row r="35" spans="1:8" x14ac:dyDescent="0.2">
      <c r="A35">
        <v>6290</v>
      </c>
      <c r="B35">
        <f t="shared" si="0"/>
        <v>6291</v>
      </c>
      <c r="C35">
        <f t="shared" si="1"/>
        <v>1</v>
      </c>
      <c r="D35">
        <v>0.01</v>
      </c>
      <c r="E35">
        <v>2.4</v>
      </c>
      <c r="F35">
        <v>5.8</v>
      </c>
      <c r="G35">
        <v>57.9</v>
      </c>
      <c r="H35">
        <v>2.69</v>
      </c>
    </row>
    <row r="36" spans="1:8" x14ac:dyDescent="0.2">
      <c r="A36">
        <v>6291</v>
      </c>
      <c r="B36">
        <f t="shared" si="0"/>
        <v>6292</v>
      </c>
      <c r="C36">
        <f t="shared" si="1"/>
        <v>1</v>
      </c>
      <c r="D36">
        <v>0.01</v>
      </c>
      <c r="E36">
        <v>7</v>
      </c>
      <c r="F36">
        <v>0</v>
      </c>
      <c r="G36">
        <v>64.3</v>
      </c>
      <c r="H36">
        <v>2.69</v>
      </c>
    </row>
    <row r="37" spans="1:8" x14ac:dyDescent="0.2">
      <c r="A37">
        <v>6292</v>
      </c>
      <c r="B37">
        <f t="shared" si="0"/>
        <v>6293</v>
      </c>
      <c r="C37">
        <f t="shared" si="1"/>
        <v>1</v>
      </c>
      <c r="D37">
        <v>0.16</v>
      </c>
      <c r="E37">
        <v>6.2</v>
      </c>
      <c r="F37">
        <v>0</v>
      </c>
      <c r="G37">
        <v>49.9</v>
      </c>
      <c r="H37">
        <v>2.7</v>
      </c>
    </row>
    <row r="38" spans="1:8" x14ac:dyDescent="0.2">
      <c r="A38">
        <v>6293</v>
      </c>
      <c r="B38">
        <f t="shared" si="0"/>
        <v>6294</v>
      </c>
      <c r="C38">
        <f t="shared" si="1"/>
        <v>1</v>
      </c>
      <c r="D38">
        <v>0.01</v>
      </c>
      <c r="E38">
        <v>2.6</v>
      </c>
      <c r="F38">
        <v>0</v>
      </c>
      <c r="G38">
        <v>55.4</v>
      </c>
      <c r="H38">
        <v>2.7</v>
      </c>
    </row>
    <row r="39" spans="1:8" x14ac:dyDescent="0.2">
      <c r="A39">
        <v>6294</v>
      </c>
      <c r="B39">
        <f t="shared" si="0"/>
        <v>6295</v>
      </c>
      <c r="C39">
        <f t="shared" si="1"/>
        <v>1</v>
      </c>
      <c r="D39">
        <v>0.01</v>
      </c>
      <c r="E39">
        <v>2.2999999999999998</v>
      </c>
      <c r="F39">
        <v>0</v>
      </c>
      <c r="G39">
        <v>62.7</v>
      </c>
      <c r="H39">
        <v>2.7</v>
      </c>
    </row>
    <row r="40" spans="1:8" x14ac:dyDescent="0.2">
      <c r="A40">
        <v>6295</v>
      </c>
      <c r="B40">
        <f t="shared" si="0"/>
        <v>6296</v>
      </c>
      <c r="C40">
        <f t="shared" si="1"/>
        <v>1</v>
      </c>
      <c r="D40">
        <v>0.01</v>
      </c>
      <c r="E40">
        <v>3.6</v>
      </c>
      <c r="F40">
        <v>18</v>
      </c>
      <c r="G40">
        <v>36.1</v>
      </c>
      <c r="H40">
        <v>2.7</v>
      </c>
    </row>
    <row r="41" spans="1:8" x14ac:dyDescent="0.2">
      <c r="A41">
        <v>6296</v>
      </c>
      <c r="B41">
        <f t="shared" si="0"/>
        <v>6297</v>
      </c>
      <c r="C41">
        <f t="shared" si="1"/>
        <v>1</v>
      </c>
      <c r="D41">
        <v>0.01</v>
      </c>
      <c r="E41">
        <v>4</v>
      </c>
      <c r="F41">
        <v>4.9000000000000004</v>
      </c>
      <c r="G41">
        <v>58.4</v>
      </c>
      <c r="H41">
        <v>2.71</v>
      </c>
    </row>
    <row r="42" spans="1:8" x14ac:dyDescent="0.2">
      <c r="A42">
        <v>6297</v>
      </c>
      <c r="B42">
        <f t="shared" si="0"/>
        <v>6297.5</v>
      </c>
      <c r="C42">
        <f t="shared" si="1"/>
        <v>0.5</v>
      </c>
      <c r="D42">
        <v>0.01</v>
      </c>
      <c r="E42">
        <v>4.3</v>
      </c>
      <c r="F42">
        <v>10.3</v>
      </c>
      <c r="G42">
        <v>41.3</v>
      </c>
      <c r="H42">
        <v>2.71</v>
      </c>
    </row>
    <row r="43" spans="1:8" x14ac:dyDescent="0.2">
      <c r="A43">
        <v>6297.5</v>
      </c>
      <c r="B43">
        <f t="shared" si="0"/>
        <v>6298</v>
      </c>
      <c r="C43">
        <f t="shared" si="1"/>
        <v>0.5</v>
      </c>
      <c r="D43">
        <v>0.01</v>
      </c>
      <c r="E43">
        <v>4.2</v>
      </c>
      <c r="F43">
        <v>8.9</v>
      </c>
      <c r="G43">
        <v>35.700000000000003</v>
      </c>
      <c r="H43">
        <v>2.75</v>
      </c>
    </row>
    <row r="44" spans="1:8" x14ac:dyDescent="0.2">
      <c r="A44">
        <v>6298</v>
      </c>
      <c r="B44">
        <f t="shared" si="0"/>
        <v>6298.5</v>
      </c>
      <c r="C44">
        <f t="shared" si="1"/>
        <v>0.5</v>
      </c>
      <c r="D44">
        <v>0.01</v>
      </c>
      <c r="E44">
        <v>4.2</v>
      </c>
      <c r="F44">
        <v>11.8</v>
      </c>
      <c r="G44">
        <v>35.299999999999997</v>
      </c>
      <c r="H44">
        <v>2.71</v>
      </c>
    </row>
    <row r="45" spans="1:8" x14ac:dyDescent="0.2">
      <c r="A45">
        <v>6298.5</v>
      </c>
      <c r="B45">
        <f t="shared" si="0"/>
        <v>6299</v>
      </c>
      <c r="C45">
        <f t="shared" si="1"/>
        <v>0.5</v>
      </c>
      <c r="D45">
        <v>0.02</v>
      </c>
      <c r="E45">
        <v>5.5</v>
      </c>
      <c r="F45">
        <v>9.9</v>
      </c>
      <c r="G45">
        <v>34.799999999999997</v>
      </c>
      <c r="H45">
        <v>2.71</v>
      </c>
    </row>
    <row r="46" spans="1:8" x14ac:dyDescent="0.2">
      <c r="A46">
        <v>6299</v>
      </c>
      <c r="B46">
        <f t="shared" si="0"/>
        <v>6299.5</v>
      </c>
      <c r="C46">
        <f t="shared" si="1"/>
        <v>0.5</v>
      </c>
      <c r="D46">
        <v>0.01</v>
      </c>
      <c r="E46">
        <v>7.7</v>
      </c>
      <c r="F46">
        <v>5.3</v>
      </c>
      <c r="G46">
        <v>28.3</v>
      </c>
      <c r="H46">
        <v>2.71</v>
      </c>
    </row>
    <row r="47" spans="1:8" x14ac:dyDescent="0.2">
      <c r="A47">
        <v>6299.5</v>
      </c>
      <c r="B47">
        <f t="shared" si="0"/>
        <v>6300</v>
      </c>
      <c r="C47">
        <f t="shared" si="1"/>
        <v>0.5</v>
      </c>
      <c r="D47">
        <v>0.22</v>
      </c>
      <c r="E47">
        <v>10.5</v>
      </c>
      <c r="F47">
        <v>8.5</v>
      </c>
      <c r="G47">
        <v>29.1</v>
      </c>
      <c r="H47">
        <v>2.7</v>
      </c>
    </row>
    <row r="48" spans="1:8" x14ac:dyDescent="0.2">
      <c r="A48">
        <v>6300</v>
      </c>
      <c r="B48">
        <f t="shared" si="0"/>
        <v>6300.5</v>
      </c>
      <c r="C48">
        <f t="shared" si="1"/>
        <v>0.5</v>
      </c>
      <c r="D48">
        <v>0.01</v>
      </c>
      <c r="E48">
        <v>9.1999999999999993</v>
      </c>
      <c r="F48">
        <v>13.7</v>
      </c>
      <c r="G48">
        <v>43</v>
      </c>
      <c r="H48">
        <v>2.7</v>
      </c>
    </row>
    <row r="49" spans="1:8" x14ac:dyDescent="0.2">
      <c r="A49">
        <v>6300.5</v>
      </c>
      <c r="B49">
        <f t="shared" si="0"/>
        <v>6301</v>
      </c>
      <c r="C49">
        <f t="shared" si="1"/>
        <v>0.5</v>
      </c>
      <c r="D49">
        <v>0.01</v>
      </c>
      <c r="E49">
        <v>7.7</v>
      </c>
      <c r="F49">
        <v>7.6</v>
      </c>
      <c r="G49">
        <v>56</v>
      </c>
      <c r="H49">
        <v>2.71</v>
      </c>
    </row>
    <row r="50" spans="1:8" x14ac:dyDescent="0.2">
      <c r="A50">
        <v>6301</v>
      </c>
      <c r="B50">
        <f t="shared" si="0"/>
        <v>6301.5</v>
      </c>
      <c r="C50">
        <f t="shared" si="1"/>
        <v>0.5</v>
      </c>
      <c r="D50">
        <v>0.01</v>
      </c>
      <c r="E50">
        <v>6.9</v>
      </c>
      <c r="F50">
        <v>9</v>
      </c>
      <c r="G50">
        <v>58.3</v>
      </c>
      <c r="H50">
        <v>2.7</v>
      </c>
    </row>
    <row r="51" spans="1:8" x14ac:dyDescent="0.2">
      <c r="A51">
        <v>6301.5</v>
      </c>
      <c r="B51">
        <f t="shared" si="0"/>
        <v>6302</v>
      </c>
      <c r="C51">
        <f t="shared" si="1"/>
        <v>0.5</v>
      </c>
      <c r="D51">
        <v>0.01</v>
      </c>
      <c r="E51">
        <v>5.0999999999999996</v>
      </c>
      <c r="F51">
        <v>11.8</v>
      </c>
      <c r="G51">
        <v>53.2</v>
      </c>
      <c r="H51">
        <v>2.7</v>
      </c>
    </row>
    <row r="52" spans="1:8" x14ac:dyDescent="0.2">
      <c r="A52">
        <v>6302</v>
      </c>
      <c r="B52">
        <f t="shared" si="0"/>
        <v>6302.5</v>
      </c>
      <c r="C52">
        <f t="shared" si="1"/>
        <v>0.5</v>
      </c>
      <c r="D52">
        <v>0.01</v>
      </c>
      <c r="E52">
        <v>4.9000000000000004</v>
      </c>
      <c r="F52">
        <v>14.1</v>
      </c>
      <c r="G52">
        <v>56.2</v>
      </c>
      <c r="H52">
        <v>2.7</v>
      </c>
    </row>
    <row r="53" spans="1:8" x14ac:dyDescent="0.2">
      <c r="A53">
        <v>6302.5</v>
      </c>
      <c r="B53">
        <f t="shared" si="0"/>
        <v>6303</v>
      </c>
      <c r="C53">
        <f t="shared" si="1"/>
        <v>0.5</v>
      </c>
      <c r="D53">
        <v>0.01</v>
      </c>
      <c r="E53">
        <v>5</v>
      </c>
      <c r="F53">
        <v>13.7</v>
      </c>
      <c r="G53">
        <v>48</v>
      </c>
      <c r="H53">
        <v>2.68</v>
      </c>
    </row>
    <row r="54" spans="1:8" x14ac:dyDescent="0.2">
      <c r="A54">
        <v>6303</v>
      </c>
      <c r="B54">
        <f t="shared" si="0"/>
        <v>6304</v>
      </c>
      <c r="C54">
        <f t="shared" si="1"/>
        <v>1</v>
      </c>
      <c r="D54">
        <v>0.01</v>
      </c>
      <c r="E54">
        <v>4.4000000000000004</v>
      </c>
      <c r="F54">
        <v>19.3</v>
      </c>
      <c r="G54">
        <v>44.2</v>
      </c>
      <c r="H54">
        <v>2.7</v>
      </c>
    </row>
    <row r="55" spans="1:8" x14ac:dyDescent="0.2">
      <c r="A55">
        <v>6304</v>
      </c>
      <c r="B55">
        <f t="shared" si="0"/>
        <v>6305</v>
      </c>
      <c r="C55">
        <f t="shared" si="1"/>
        <v>1</v>
      </c>
      <c r="D55">
        <v>0.01</v>
      </c>
      <c r="E55">
        <v>2.8</v>
      </c>
      <c r="F55">
        <v>21.9</v>
      </c>
      <c r="G55">
        <v>54.6</v>
      </c>
      <c r="H55">
        <v>2.68</v>
      </c>
    </row>
    <row r="56" spans="1:8" x14ac:dyDescent="0.2">
      <c r="A56">
        <v>6305</v>
      </c>
      <c r="B56">
        <f t="shared" si="0"/>
        <v>6306</v>
      </c>
      <c r="C56">
        <f t="shared" si="1"/>
        <v>1</v>
      </c>
      <c r="D56">
        <v>0.01</v>
      </c>
      <c r="E56">
        <v>1.1000000000000001</v>
      </c>
      <c r="F56">
        <v>15.6</v>
      </c>
      <c r="G56">
        <v>47</v>
      </c>
      <c r="H56">
        <v>2.71</v>
      </c>
    </row>
    <row r="57" spans="1:8" x14ac:dyDescent="0.2">
      <c r="A57">
        <v>6306</v>
      </c>
      <c r="B57">
        <f t="shared" si="0"/>
        <v>6307</v>
      </c>
      <c r="C57">
        <f t="shared" si="1"/>
        <v>1</v>
      </c>
      <c r="D57">
        <v>0.01</v>
      </c>
      <c r="E57">
        <v>1.5</v>
      </c>
      <c r="F57">
        <v>16.899999999999999</v>
      </c>
      <c r="G57">
        <v>50.7</v>
      </c>
      <c r="H57">
        <v>2.68</v>
      </c>
    </row>
    <row r="58" spans="1:8" x14ac:dyDescent="0.2">
      <c r="A58">
        <v>6307</v>
      </c>
      <c r="B58">
        <f t="shared" si="0"/>
        <v>6308</v>
      </c>
      <c r="C58">
        <f t="shared" si="1"/>
        <v>1</v>
      </c>
      <c r="D58">
        <v>0.02</v>
      </c>
      <c r="E58">
        <v>5</v>
      </c>
      <c r="F58">
        <v>10.3</v>
      </c>
      <c r="G58">
        <v>61.5</v>
      </c>
      <c r="H58">
        <v>2.8</v>
      </c>
    </row>
    <row r="59" spans="1:8" x14ac:dyDescent="0.2">
      <c r="A59">
        <v>6308</v>
      </c>
      <c r="B59">
        <v>6309</v>
      </c>
      <c r="C59">
        <f t="shared" si="1"/>
        <v>1</v>
      </c>
      <c r="D59">
        <v>0.01</v>
      </c>
      <c r="E59">
        <v>1.6</v>
      </c>
      <c r="F59">
        <v>4.4000000000000004</v>
      </c>
      <c r="G59">
        <v>70.7</v>
      </c>
      <c r="H59">
        <v>2.69</v>
      </c>
    </row>
    <row r="62" spans="1:8" x14ac:dyDescent="0.2">
      <c r="A62" s="89" t="s">
        <v>523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33CC33"/>
  </sheetPr>
  <dimension ref="A1:I60"/>
  <sheetViews>
    <sheetView workbookViewId="0">
      <selection activeCell="D65" sqref="D65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383</v>
      </c>
    </row>
    <row r="2" spans="1:9" s="84" customFormat="1" ht="15" x14ac:dyDescent="0.25">
      <c r="A2" s="84" t="s">
        <v>557</v>
      </c>
    </row>
    <row r="3" spans="1:9" s="84" customFormat="1" ht="15" x14ac:dyDescent="0.25">
      <c r="A3" s="84" t="s">
        <v>559</v>
      </c>
    </row>
    <row r="4" spans="1:9" s="84" customFormat="1" ht="15" x14ac:dyDescent="0.25">
      <c r="A4" s="84" t="s">
        <v>558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365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7394</v>
      </c>
      <c r="B7">
        <v>7395</v>
      </c>
      <c r="C7">
        <f>B7-A7</f>
        <v>1</v>
      </c>
      <c r="D7">
        <v>0.01</v>
      </c>
      <c r="E7">
        <v>2.4</v>
      </c>
      <c r="F7">
        <v>25.7</v>
      </c>
      <c r="G7">
        <v>53.6</v>
      </c>
      <c r="H7">
        <v>2.74</v>
      </c>
    </row>
    <row r="8" spans="1:9" x14ac:dyDescent="0.2">
      <c r="A8">
        <v>7395</v>
      </c>
      <c r="B8">
        <v>7396</v>
      </c>
      <c r="C8">
        <f t="shared" ref="C8:C57" si="0">B8-A8</f>
        <v>1</v>
      </c>
      <c r="D8">
        <v>0.01</v>
      </c>
      <c r="E8">
        <v>2.7</v>
      </c>
      <c r="G8">
        <v>79.2</v>
      </c>
      <c r="H8">
        <v>2.73</v>
      </c>
    </row>
    <row r="9" spans="1:9" x14ac:dyDescent="0.2">
      <c r="A9">
        <v>7396</v>
      </c>
      <c r="B9">
        <v>7397</v>
      </c>
      <c r="C9">
        <f t="shared" si="0"/>
        <v>1</v>
      </c>
      <c r="D9">
        <v>0.01</v>
      </c>
      <c r="E9">
        <v>2.5</v>
      </c>
      <c r="F9">
        <v>44</v>
      </c>
      <c r="G9">
        <v>37.4</v>
      </c>
      <c r="H9">
        <v>2.74</v>
      </c>
    </row>
    <row r="10" spans="1:9" x14ac:dyDescent="0.2">
      <c r="A10">
        <v>7397</v>
      </c>
      <c r="B10">
        <v>7398</v>
      </c>
      <c r="C10">
        <f t="shared" si="0"/>
        <v>1</v>
      </c>
      <c r="D10">
        <v>0.01</v>
      </c>
      <c r="E10">
        <v>2.2000000000000002</v>
      </c>
      <c r="F10">
        <v>37.299999999999997</v>
      </c>
      <c r="G10">
        <v>39.700000000000003</v>
      </c>
      <c r="H10">
        <v>2.71</v>
      </c>
    </row>
    <row r="11" spans="1:9" x14ac:dyDescent="0.2">
      <c r="A11">
        <v>7398</v>
      </c>
      <c r="B11">
        <v>7398.4</v>
      </c>
      <c r="C11">
        <f t="shared" si="0"/>
        <v>0.3999999999996362</v>
      </c>
      <c r="D11">
        <v>0.06</v>
      </c>
      <c r="E11">
        <v>9</v>
      </c>
      <c r="F11">
        <v>18.7</v>
      </c>
      <c r="G11">
        <v>21.4</v>
      </c>
      <c r="H11">
        <v>2.71</v>
      </c>
    </row>
    <row r="12" spans="1:9" x14ac:dyDescent="0.2">
      <c r="A12">
        <v>7398.4</v>
      </c>
      <c r="B12">
        <v>7399</v>
      </c>
      <c r="C12">
        <f t="shared" si="0"/>
        <v>0.6000000000003638</v>
      </c>
      <c r="D12">
        <v>0.65</v>
      </c>
      <c r="E12">
        <v>9.6999999999999993</v>
      </c>
      <c r="F12">
        <v>18.7</v>
      </c>
      <c r="G12">
        <v>21.4</v>
      </c>
      <c r="H12">
        <v>2.7</v>
      </c>
    </row>
    <row r="13" spans="1:9" x14ac:dyDescent="0.2">
      <c r="A13">
        <v>7399</v>
      </c>
      <c r="B13">
        <v>7399.4</v>
      </c>
      <c r="C13">
        <f t="shared" si="0"/>
        <v>0.3999999999996362</v>
      </c>
      <c r="D13">
        <v>0.41</v>
      </c>
      <c r="E13">
        <v>10.5</v>
      </c>
      <c r="F13">
        <v>18.7</v>
      </c>
      <c r="G13">
        <v>21.4</v>
      </c>
      <c r="H13">
        <v>2.69</v>
      </c>
    </row>
    <row r="14" spans="1:9" x14ac:dyDescent="0.2">
      <c r="A14">
        <v>7399.4</v>
      </c>
      <c r="B14">
        <v>7400</v>
      </c>
      <c r="C14">
        <f t="shared" si="0"/>
        <v>0.6000000000003638</v>
      </c>
      <c r="D14">
        <v>0.24</v>
      </c>
      <c r="E14">
        <v>10.6</v>
      </c>
      <c r="F14">
        <v>17.5</v>
      </c>
      <c r="G14">
        <v>28.5</v>
      </c>
      <c r="H14">
        <v>2.71</v>
      </c>
    </row>
    <row r="15" spans="1:9" x14ac:dyDescent="0.2">
      <c r="A15">
        <v>7400</v>
      </c>
      <c r="B15">
        <v>7400.6</v>
      </c>
      <c r="C15">
        <f t="shared" si="0"/>
        <v>0.6000000000003638</v>
      </c>
      <c r="D15">
        <v>0.03</v>
      </c>
      <c r="E15">
        <v>8.6999999999999993</v>
      </c>
      <c r="F15">
        <v>21.8</v>
      </c>
      <c r="G15">
        <v>24.9</v>
      </c>
      <c r="H15">
        <v>2.7</v>
      </c>
    </row>
    <row r="16" spans="1:9" x14ac:dyDescent="0.2">
      <c r="A16">
        <v>7400.6</v>
      </c>
      <c r="B16">
        <v>7401</v>
      </c>
      <c r="C16">
        <f t="shared" si="0"/>
        <v>0.3999999999996362</v>
      </c>
      <c r="D16">
        <v>0.4</v>
      </c>
      <c r="E16">
        <v>3.4</v>
      </c>
      <c r="F16">
        <v>21.8</v>
      </c>
      <c r="G16">
        <v>24.9</v>
      </c>
      <c r="H16">
        <v>2.68</v>
      </c>
    </row>
    <row r="17" spans="1:8" x14ac:dyDescent="0.2">
      <c r="A17">
        <v>7401</v>
      </c>
      <c r="B17">
        <v>7402</v>
      </c>
      <c r="C17">
        <f t="shared" si="0"/>
        <v>1</v>
      </c>
      <c r="D17">
        <v>0.01</v>
      </c>
      <c r="E17">
        <v>1.3</v>
      </c>
      <c r="F17">
        <v>35.1</v>
      </c>
      <c r="G17">
        <v>29.3</v>
      </c>
      <c r="H17">
        <v>2.69</v>
      </c>
    </row>
    <row r="18" spans="1:8" x14ac:dyDescent="0.2">
      <c r="A18">
        <v>7402</v>
      </c>
      <c r="B18">
        <v>7403</v>
      </c>
      <c r="C18">
        <f t="shared" si="0"/>
        <v>1</v>
      </c>
      <c r="D18">
        <v>0.01</v>
      </c>
      <c r="E18">
        <v>2.2000000000000002</v>
      </c>
      <c r="F18">
        <v>43.2</v>
      </c>
      <c r="G18">
        <v>24</v>
      </c>
      <c r="H18">
        <v>2.69</v>
      </c>
    </row>
    <row r="19" spans="1:8" x14ac:dyDescent="0.2">
      <c r="A19">
        <v>7403</v>
      </c>
      <c r="B19">
        <v>7404</v>
      </c>
      <c r="C19">
        <f t="shared" si="0"/>
        <v>1</v>
      </c>
      <c r="D19">
        <v>0.01</v>
      </c>
      <c r="E19">
        <v>3.8</v>
      </c>
      <c r="F19">
        <v>35.5</v>
      </c>
      <c r="G19">
        <v>22.7</v>
      </c>
      <c r="H19">
        <v>2.7</v>
      </c>
    </row>
    <row r="20" spans="1:8" x14ac:dyDescent="0.2">
      <c r="A20">
        <v>7404</v>
      </c>
      <c r="B20">
        <v>7405</v>
      </c>
      <c r="C20">
        <f t="shared" si="0"/>
        <v>1</v>
      </c>
      <c r="D20">
        <v>0.01</v>
      </c>
      <c r="E20">
        <v>4</v>
      </c>
      <c r="F20">
        <v>21</v>
      </c>
      <c r="G20">
        <v>52.6</v>
      </c>
      <c r="H20">
        <v>2.71</v>
      </c>
    </row>
    <row r="21" spans="1:8" x14ac:dyDescent="0.2">
      <c r="A21">
        <v>7405</v>
      </c>
      <c r="B21">
        <v>7406</v>
      </c>
      <c r="C21">
        <f t="shared" si="0"/>
        <v>1</v>
      </c>
      <c r="D21">
        <v>0.01</v>
      </c>
      <c r="E21">
        <v>5</v>
      </c>
      <c r="F21">
        <v>0</v>
      </c>
      <c r="G21">
        <v>72.599999999999994</v>
      </c>
      <c r="H21">
        <v>2.71</v>
      </c>
    </row>
    <row r="22" spans="1:8" x14ac:dyDescent="0.2">
      <c r="A22">
        <v>7406</v>
      </c>
      <c r="B22">
        <v>7407</v>
      </c>
      <c r="C22">
        <f t="shared" si="0"/>
        <v>1</v>
      </c>
      <c r="D22">
        <v>0.01</v>
      </c>
      <c r="E22">
        <v>8.6999999999999993</v>
      </c>
      <c r="F22">
        <v>10.8</v>
      </c>
      <c r="G22">
        <v>42.9</v>
      </c>
      <c r="H22">
        <v>2.69</v>
      </c>
    </row>
    <row r="23" spans="1:8" x14ac:dyDescent="0.2">
      <c r="A23">
        <v>7407</v>
      </c>
      <c r="B23">
        <v>7407.7</v>
      </c>
      <c r="C23">
        <f t="shared" si="0"/>
        <v>0.6999999999998181</v>
      </c>
      <c r="D23">
        <v>0.01</v>
      </c>
      <c r="E23">
        <v>8.1999999999999993</v>
      </c>
      <c r="F23">
        <v>9.3000000000000007</v>
      </c>
      <c r="G23">
        <v>57</v>
      </c>
      <c r="H23">
        <v>2.71</v>
      </c>
    </row>
    <row r="24" spans="1:8" x14ac:dyDescent="0.2">
      <c r="A24">
        <v>7407.7</v>
      </c>
      <c r="B24">
        <v>7408</v>
      </c>
      <c r="C24">
        <f t="shared" si="0"/>
        <v>0.3000000000001819</v>
      </c>
      <c r="D24">
        <v>0.08</v>
      </c>
      <c r="E24">
        <v>8.1</v>
      </c>
      <c r="F24">
        <v>9.3000000000000007</v>
      </c>
      <c r="G24">
        <v>57</v>
      </c>
      <c r="H24">
        <v>2.69</v>
      </c>
    </row>
    <row r="25" spans="1:8" x14ac:dyDescent="0.2">
      <c r="A25">
        <v>7408</v>
      </c>
      <c r="B25">
        <v>7408.3</v>
      </c>
      <c r="C25">
        <f t="shared" si="0"/>
        <v>0.3000000000001819</v>
      </c>
      <c r="D25">
        <v>0.06</v>
      </c>
      <c r="E25">
        <v>7.8</v>
      </c>
      <c r="F25">
        <v>15.4</v>
      </c>
      <c r="G25">
        <v>55.6</v>
      </c>
      <c r="H25">
        <v>2.68</v>
      </c>
    </row>
    <row r="26" spans="1:8" x14ac:dyDescent="0.2">
      <c r="A26">
        <v>7408.3</v>
      </c>
      <c r="B26">
        <v>7409</v>
      </c>
      <c r="C26">
        <f t="shared" si="0"/>
        <v>0.6999999999998181</v>
      </c>
      <c r="D26">
        <v>0.09</v>
      </c>
      <c r="E26">
        <v>8.4</v>
      </c>
      <c r="F26">
        <v>15.4</v>
      </c>
      <c r="G26">
        <v>55.6</v>
      </c>
      <c r="H26">
        <v>2.71</v>
      </c>
    </row>
    <row r="27" spans="1:8" x14ac:dyDescent="0.2">
      <c r="A27">
        <v>7409</v>
      </c>
      <c r="B27">
        <v>7409.5</v>
      </c>
      <c r="C27">
        <f t="shared" si="0"/>
        <v>0.5</v>
      </c>
      <c r="D27">
        <v>0.12</v>
      </c>
      <c r="E27">
        <v>9.1999999999999993</v>
      </c>
      <c r="F27">
        <v>15.4</v>
      </c>
      <c r="G27">
        <v>55.6</v>
      </c>
      <c r="H27">
        <v>2.71</v>
      </c>
    </row>
    <row r="28" spans="1:8" x14ac:dyDescent="0.2">
      <c r="A28">
        <v>7409.5</v>
      </c>
      <c r="B28">
        <v>7410</v>
      </c>
      <c r="C28">
        <f t="shared" si="0"/>
        <v>0.5</v>
      </c>
      <c r="D28">
        <v>0.15</v>
      </c>
      <c r="E28">
        <v>8.9</v>
      </c>
      <c r="F28">
        <v>15.4</v>
      </c>
      <c r="G28">
        <v>40.6</v>
      </c>
      <c r="H28">
        <v>2.71</v>
      </c>
    </row>
    <row r="29" spans="1:8" x14ac:dyDescent="0.2">
      <c r="A29">
        <v>7410</v>
      </c>
      <c r="B29">
        <v>7411</v>
      </c>
      <c r="C29">
        <f t="shared" si="0"/>
        <v>1</v>
      </c>
      <c r="D29">
        <v>0.49</v>
      </c>
      <c r="E29">
        <v>11.4</v>
      </c>
      <c r="F29">
        <v>10.4</v>
      </c>
      <c r="G29">
        <v>37.700000000000003</v>
      </c>
      <c r="H29">
        <v>2.7</v>
      </c>
    </row>
    <row r="30" spans="1:8" x14ac:dyDescent="0.2">
      <c r="A30">
        <v>7411</v>
      </c>
      <c r="B30">
        <v>7411.6</v>
      </c>
      <c r="C30">
        <f t="shared" si="0"/>
        <v>0.6000000000003638</v>
      </c>
      <c r="D30">
        <v>0.01</v>
      </c>
      <c r="E30">
        <v>8.6999999999999993</v>
      </c>
      <c r="F30">
        <v>8</v>
      </c>
      <c r="G30">
        <v>51.6</v>
      </c>
      <c r="H30">
        <v>2.71</v>
      </c>
    </row>
    <row r="31" spans="1:8" x14ac:dyDescent="0.2">
      <c r="A31">
        <v>7411.6</v>
      </c>
      <c r="B31">
        <v>7412</v>
      </c>
      <c r="C31">
        <f t="shared" si="0"/>
        <v>0.3999999999996362</v>
      </c>
      <c r="D31">
        <v>0.11</v>
      </c>
      <c r="E31">
        <v>9.8000000000000007</v>
      </c>
      <c r="F31">
        <v>10</v>
      </c>
      <c r="G31">
        <v>51.6</v>
      </c>
      <c r="H31">
        <v>2.7</v>
      </c>
    </row>
    <row r="32" spans="1:8" x14ac:dyDescent="0.2">
      <c r="A32">
        <v>7412</v>
      </c>
      <c r="B32">
        <v>7412.3</v>
      </c>
      <c r="C32">
        <f t="shared" si="0"/>
        <v>0.3000000000001819</v>
      </c>
      <c r="D32">
        <v>0.06</v>
      </c>
      <c r="E32">
        <v>10.199999999999999</v>
      </c>
      <c r="F32">
        <v>9.3000000000000007</v>
      </c>
      <c r="G32">
        <v>54.1</v>
      </c>
      <c r="H32">
        <v>2.71</v>
      </c>
    </row>
    <row r="33" spans="1:8" x14ac:dyDescent="0.2">
      <c r="A33">
        <v>7412.3</v>
      </c>
      <c r="B33">
        <v>7413</v>
      </c>
      <c r="C33">
        <f t="shared" si="0"/>
        <v>0.6999999999998181</v>
      </c>
      <c r="D33">
        <v>0.11</v>
      </c>
      <c r="E33">
        <v>7.5</v>
      </c>
      <c r="F33">
        <v>9.3000000000000007</v>
      </c>
      <c r="G33">
        <v>54.1</v>
      </c>
      <c r="H33">
        <v>2.68</v>
      </c>
    </row>
    <row r="34" spans="1:8" x14ac:dyDescent="0.2">
      <c r="A34">
        <v>7413</v>
      </c>
      <c r="B34">
        <v>7414.3</v>
      </c>
      <c r="C34">
        <f t="shared" si="0"/>
        <v>1.3000000000001819</v>
      </c>
      <c r="D34">
        <v>0.01</v>
      </c>
      <c r="E34">
        <v>4.0999999999999996</v>
      </c>
      <c r="F34">
        <v>9.3000000000000007</v>
      </c>
      <c r="G34">
        <v>40.6</v>
      </c>
      <c r="H34">
        <v>2.69</v>
      </c>
    </row>
    <row r="35" spans="1:8" x14ac:dyDescent="0.2">
      <c r="A35">
        <v>7414.3</v>
      </c>
      <c r="B35">
        <v>7415</v>
      </c>
      <c r="C35">
        <f t="shared" si="0"/>
        <v>0.6999999999998181</v>
      </c>
    </row>
    <row r="36" spans="1:8" x14ac:dyDescent="0.2">
      <c r="A36">
        <v>7415</v>
      </c>
      <c r="B36">
        <v>7417</v>
      </c>
      <c r="C36">
        <f t="shared" si="0"/>
        <v>2</v>
      </c>
    </row>
    <row r="37" spans="1:8" x14ac:dyDescent="0.2">
      <c r="A37">
        <v>7417</v>
      </c>
      <c r="B37">
        <v>7418</v>
      </c>
      <c r="C37">
        <f t="shared" si="0"/>
        <v>1</v>
      </c>
      <c r="D37">
        <v>0.01</v>
      </c>
      <c r="E37">
        <v>1.5</v>
      </c>
      <c r="F37">
        <v>35.200000000000003</v>
      </c>
      <c r="G37">
        <v>43.9</v>
      </c>
      <c r="H37">
        <v>2.68</v>
      </c>
    </row>
    <row r="38" spans="1:8" x14ac:dyDescent="0.2">
      <c r="A38">
        <v>7418</v>
      </c>
      <c r="B38">
        <v>7419</v>
      </c>
      <c r="C38">
        <f t="shared" si="0"/>
        <v>1</v>
      </c>
      <c r="D38">
        <v>0.01</v>
      </c>
      <c r="E38">
        <v>1.3</v>
      </c>
      <c r="F38">
        <v>44.8</v>
      </c>
      <c r="G38">
        <v>18.7</v>
      </c>
      <c r="H38">
        <v>2.69</v>
      </c>
    </row>
    <row r="39" spans="1:8" x14ac:dyDescent="0.2">
      <c r="A39">
        <v>7419</v>
      </c>
      <c r="B39">
        <v>7420</v>
      </c>
      <c r="C39">
        <f t="shared" si="0"/>
        <v>1</v>
      </c>
      <c r="D39">
        <v>0.01</v>
      </c>
      <c r="E39">
        <v>3.6</v>
      </c>
      <c r="F39">
        <v>22.4</v>
      </c>
      <c r="G39">
        <v>49.8</v>
      </c>
      <c r="H39">
        <v>2.69</v>
      </c>
    </row>
    <row r="40" spans="1:8" x14ac:dyDescent="0.2">
      <c r="A40">
        <v>7420</v>
      </c>
      <c r="B40">
        <v>7421</v>
      </c>
      <c r="C40">
        <f t="shared" si="0"/>
        <v>1</v>
      </c>
      <c r="D40">
        <v>0.01</v>
      </c>
      <c r="E40">
        <v>6</v>
      </c>
      <c r="F40">
        <v>24.2</v>
      </c>
      <c r="G40">
        <v>41.2</v>
      </c>
      <c r="H40">
        <v>2.71</v>
      </c>
    </row>
    <row r="41" spans="1:8" x14ac:dyDescent="0.2">
      <c r="A41">
        <v>7421</v>
      </c>
      <c r="B41">
        <v>7422</v>
      </c>
      <c r="C41">
        <f t="shared" si="0"/>
        <v>1</v>
      </c>
      <c r="D41">
        <v>0.01</v>
      </c>
      <c r="E41">
        <v>6</v>
      </c>
      <c r="F41">
        <v>15.7</v>
      </c>
      <c r="G41">
        <v>39.299999999999997</v>
      </c>
      <c r="H41">
        <v>2.72</v>
      </c>
    </row>
    <row r="42" spans="1:8" x14ac:dyDescent="0.2">
      <c r="A42">
        <v>7422</v>
      </c>
      <c r="B42">
        <v>7423</v>
      </c>
      <c r="C42">
        <f t="shared" si="0"/>
        <v>1</v>
      </c>
      <c r="D42">
        <v>0.02</v>
      </c>
      <c r="E42">
        <v>3.6</v>
      </c>
      <c r="G42">
        <v>69</v>
      </c>
      <c r="H42">
        <v>2.7</v>
      </c>
    </row>
    <row r="43" spans="1:8" x14ac:dyDescent="0.2">
      <c r="A43">
        <v>7423</v>
      </c>
      <c r="B43">
        <v>7424</v>
      </c>
      <c r="C43">
        <f t="shared" si="0"/>
        <v>1</v>
      </c>
      <c r="D43">
        <v>0.06</v>
      </c>
      <c r="E43">
        <v>11</v>
      </c>
      <c r="F43">
        <v>5.9</v>
      </c>
      <c r="G43">
        <v>68.7</v>
      </c>
      <c r="H43">
        <v>2.7</v>
      </c>
    </row>
    <row r="44" spans="1:8" x14ac:dyDescent="0.2">
      <c r="A44">
        <v>7424</v>
      </c>
      <c r="B44">
        <v>7425</v>
      </c>
      <c r="C44">
        <f t="shared" si="0"/>
        <v>1</v>
      </c>
      <c r="D44">
        <v>0.18</v>
      </c>
      <c r="E44">
        <v>12.2</v>
      </c>
      <c r="F44">
        <v>6.2</v>
      </c>
      <c r="G44">
        <v>65.3</v>
      </c>
      <c r="H44">
        <v>2.71</v>
      </c>
    </row>
    <row r="45" spans="1:8" x14ac:dyDescent="0.2">
      <c r="A45">
        <v>7425</v>
      </c>
      <c r="B45">
        <v>7426</v>
      </c>
      <c r="C45">
        <f t="shared" si="0"/>
        <v>1</v>
      </c>
      <c r="D45">
        <v>7.0000000000000007E-2</v>
      </c>
      <c r="E45">
        <v>12.8</v>
      </c>
      <c r="F45">
        <v>8.6999999999999993</v>
      </c>
      <c r="G45">
        <v>66.400000000000006</v>
      </c>
      <c r="H45">
        <v>2.7</v>
      </c>
    </row>
    <row r="46" spans="1:8" x14ac:dyDescent="0.2">
      <c r="A46">
        <v>7426</v>
      </c>
      <c r="B46">
        <v>7427</v>
      </c>
      <c r="C46">
        <f t="shared" si="0"/>
        <v>1</v>
      </c>
      <c r="D46">
        <v>7.0000000000000007E-2</v>
      </c>
      <c r="E46">
        <v>11.8</v>
      </c>
      <c r="G46">
        <v>73.599999999999994</v>
      </c>
      <c r="H46">
        <v>2.73</v>
      </c>
    </row>
    <row r="47" spans="1:8" x14ac:dyDescent="0.2">
      <c r="A47">
        <v>7427</v>
      </c>
      <c r="B47">
        <v>7428</v>
      </c>
      <c r="C47">
        <f t="shared" si="0"/>
        <v>1</v>
      </c>
      <c r="D47">
        <v>0.01</v>
      </c>
      <c r="E47">
        <v>7.5</v>
      </c>
      <c r="F47">
        <v>15.3</v>
      </c>
      <c r="G47">
        <v>59.4</v>
      </c>
      <c r="H47">
        <v>2.69</v>
      </c>
    </row>
    <row r="48" spans="1:8" x14ac:dyDescent="0.2">
      <c r="A48">
        <v>7428</v>
      </c>
      <c r="B48">
        <v>7429</v>
      </c>
      <c r="C48">
        <f t="shared" si="0"/>
        <v>1</v>
      </c>
      <c r="D48">
        <v>0.01</v>
      </c>
      <c r="E48">
        <v>5.9</v>
      </c>
      <c r="F48">
        <v>8.8000000000000007</v>
      </c>
      <c r="G48">
        <v>36.799999999999997</v>
      </c>
      <c r="H48">
        <v>2.72</v>
      </c>
    </row>
    <row r="49" spans="1:8" x14ac:dyDescent="0.2">
      <c r="A49">
        <v>7429</v>
      </c>
      <c r="B49">
        <v>7430</v>
      </c>
      <c r="C49">
        <f t="shared" si="0"/>
        <v>1</v>
      </c>
      <c r="D49">
        <v>0.01</v>
      </c>
      <c r="E49">
        <v>3.5</v>
      </c>
      <c r="F49">
        <v>0</v>
      </c>
      <c r="G49">
        <v>67.5</v>
      </c>
      <c r="H49">
        <v>2.68</v>
      </c>
    </row>
    <row r="50" spans="1:8" x14ac:dyDescent="0.2">
      <c r="A50">
        <v>7430</v>
      </c>
      <c r="B50">
        <v>7431</v>
      </c>
      <c r="C50">
        <f t="shared" si="0"/>
        <v>1</v>
      </c>
      <c r="D50">
        <v>3.02</v>
      </c>
      <c r="E50">
        <v>9.8000000000000007</v>
      </c>
      <c r="F50">
        <v>11.5</v>
      </c>
      <c r="G50">
        <v>21.8</v>
      </c>
      <c r="H50">
        <v>2.71</v>
      </c>
    </row>
    <row r="51" spans="1:8" x14ac:dyDescent="0.2">
      <c r="A51">
        <v>7431</v>
      </c>
      <c r="B51">
        <v>7432</v>
      </c>
      <c r="C51">
        <f t="shared" si="0"/>
        <v>1</v>
      </c>
      <c r="D51">
        <v>6.57</v>
      </c>
      <c r="E51">
        <v>11.4</v>
      </c>
      <c r="F51">
        <v>11.4</v>
      </c>
      <c r="G51">
        <v>42.2</v>
      </c>
      <c r="H51">
        <v>2.71</v>
      </c>
    </row>
    <row r="52" spans="1:8" x14ac:dyDescent="0.2">
      <c r="A52">
        <v>7432</v>
      </c>
      <c r="B52">
        <v>7433</v>
      </c>
      <c r="C52">
        <f t="shared" si="0"/>
        <v>1</v>
      </c>
      <c r="D52">
        <v>1.18</v>
      </c>
      <c r="E52">
        <v>10.7</v>
      </c>
      <c r="F52">
        <v>8.9</v>
      </c>
      <c r="G52">
        <v>45.7</v>
      </c>
      <c r="H52">
        <v>2.71</v>
      </c>
    </row>
    <row r="53" spans="1:8" x14ac:dyDescent="0.2">
      <c r="A53">
        <v>7433</v>
      </c>
      <c r="B53">
        <v>7434</v>
      </c>
      <c r="C53">
        <f t="shared" si="0"/>
        <v>1</v>
      </c>
      <c r="D53">
        <v>0.06</v>
      </c>
      <c r="E53">
        <v>7.7</v>
      </c>
      <c r="G53">
        <v>62.4</v>
      </c>
      <c r="H53">
        <v>2.7</v>
      </c>
    </row>
    <row r="54" spans="1:8" x14ac:dyDescent="0.2">
      <c r="A54">
        <v>7434</v>
      </c>
      <c r="B54">
        <v>7435</v>
      </c>
      <c r="C54">
        <f t="shared" si="0"/>
        <v>1</v>
      </c>
      <c r="D54">
        <v>0.01</v>
      </c>
      <c r="E54">
        <v>4.0999999999999996</v>
      </c>
      <c r="G54">
        <v>74.7</v>
      </c>
      <c r="H54">
        <v>2.7</v>
      </c>
    </row>
    <row r="55" spans="1:8" x14ac:dyDescent="0.2">
      <c r="A55">
        <v>7435</v>
      </c>
      <c r="B55">
        <v>7436</v>
      </c>
      <c r="C55">
        <f t="shared" si="0"/>
        <v>1</v>
      </c>
      <c r="D55">
        <v>0.2</v>
      </c>
      <c r="E55">
        <v>8.5</v>
      </c>
      <c r="G55">
        <v>59.5</v>
      </c>
      <c r="H55">
        <v>2.71</v>
      </c>
    </row>
    <row r="56" spans="1:8" x14ac:dyDescent="0.2">
      <c r="A56">
        <v>7436</v>
      </c>
      <c r="B56">
        <v>7437</v>
      </c>
      <c r="C56">
        <f t="shared" si="0"/>
        <v>1</v>
      </c>
      <c r="D56">
        <v>0.13</v>
      </c>
      <c r="E56">
        <v>8.4</v>
      </c>
      <c r="G56">
        <v>58.8</v>
      </c>
      <c r="H56">
        <v>2.71</v>
      </c>
    </row>
    <row r="57" spans="1:8" x14ac:dyDescent="0.2">
      <c r="A57">
        <v>7437</v>
      </c>
      <c r="B57">
        <v>7438</v>
      </c>
      <c r="C57">
        <f t="shared" si="0"/>
        <v>1</v>
      </c>
      <c r="D57">
        <v>0.13</v>
      </c>
      <c r="E57">
        <v>6.5</v>
      </c>
      <c r="G57">
        <v>66.7</v>
      </c>
      <c r="H57">
        <v>2.71</v>
      </c>
    </row>
    <row r="60" spans="1:8" x14ac:dyDescent="0.2">
      <c r="A60" s="89" t="s">
        <v>560</v>
      </c>
      <c r="D60" s="89" t="s">
        <v>511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rgb="FF33CC33"/>
  </sheetPr>
  <dimension ref="A1:I51"/>
  <sheetViews>
    <sheetView workbookViewId="0">
      <selection activeCell="K16" sqref="K16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403</v>
      </c>
    </row>
    <row r="2" spans="1:9" s="84" customFormat="1" ht="15" x14ac:dyDescent="0.25">
      <c r="A2" s="84" t="s">
        <v>564</v>
      </c>
    </row>
    <row r="3" spans="1:9" s="84" customFormat="1" ht="15" x14ac:dyDescent="0.25">
      <c r="A3" s="84" t="s">
        <v>373</v>
      </c>
    </row>
    <row r="4" spans="1:9" s="84" customFormat="1" ht="15" x14ac:dyDescent="0.25">
      <c r="A4" s="84" t="s">
        <v>391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365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7578</v>
      </c>
      <c r="B7">
        <f>A8</f>
        <v>7579.2</v>
      </c>
      <c r="C7">
        <f>B7-A7</f>
        <v>1.1999999999998181</v>
      </c>
      <c r="D7">
        <v>2.1800000000000002</v>
      </c>
      <c r="E7">
        <v>19.5</v>
      </c>
      <c r="F7">
        <v>19.2</v>
      </c>
      <c r="G7">
        <v>54.6</v>
      </c>
      <c r="H7">
        <v>2.81</v>
      </c>
    </row>
    <row r="8" spans="1:9" x14ac:dyDescent="0.2">
      <c r="A8">
        <v>7579.2</v>
      </c>
      <c r="B8">
        <f t="shared" ref="B8:B47" si="0">A9</f>
        <v>7580.9</v>
      </c>
      <c r="C8">
        <f t="shared" ref="C8:C48" si="1">B8-A8</f>
        <v>1.6999999999998181</v>
      </c>
      <c r="D8">
        <v>2.25</v>
      </c>
      <c r="E8">
        <v>14.4</v>
      </c>
      <c r="F8">
        <v>7.4</v>
      </c>
      <c r="G8">
        <v>69.900000000000006</v>
      </c>
      <c r="H8">
        <v>2.8</v>
      </c>
    </row>
    <row r="9" spans="1:9" x14ac:dyDescent="0.2">
      <c r="A9">
        <v>7580.9</v>
      </c>
      <c r="B9">
        <f t="shared" si="0"/>
        <v>7581.8</v>
      </c>
      <c r="C9">
        <f t="shared" si="1"/>
        <v>0.9000000000005457</v>
      </c>
      <c r="D9">
        <v>0.54</v>
      </c>
      <c r="E9">
        <v>15.6</v>
      </c>
      <c r="F9">
        <v>14</v>
      </c>
      <c r="G9">
        <v>58.9</v>
      </c>
      <c r="H9">
        <v>2.72</v>
      </c>
    </row>
    <row r="10" spans="1:9" x14ac:dyDescent="0.2">
      <c r="A10">
        <v>7581.8</v>
      </c>
      <c r="B10">
        <f t="shared" si="0"/>
        <v>7585</v>
      </c>
      <c r="C10">
        <f t="shared" si="1"/>
        <v>3.1999999999998181</v>
      </c>
      <c r="D10">
        <v>2.17</v>
      </c>
      <c r="E10">
        <v>22</v>
      </c>
      <c r="F10">
        <v>18.100000000000001</v>
      </c>
      <c r="G10">
        <v>62.5</v>
      </c>
      <c r="H10">
        <v>2.78</v>
      </c>
    </row>
    <row r="11" spans="1:9" x14ac:dyDescent="0.2">
      <c r="A11">
        <v>7585</v>
      </c>
      <c r="B11">
        <f t="shared" si="0"/>
        <v>7588.6</v>
      </c>
      <c r="C11">
        <f t="shared" si="1"/>
        <v>3.6000000000003638</v>
      </c>
    </row>
    <row r="12" spans="1:9" x14ac:dyDescent="0.2">
      <c r="A12">
        <v>7588.6</v>
      </c>
      <c r="B12">
        <f t="shared" si="0"/>
        <v>7590.4</v>
      </c>
      <c r="C12">
        <f t="shared" si="1"/>
        <v>1.7999999999992724</v>
      </c>
      <c r="D12">
        <v>7.0000000000000007E-2</v>
      </c>
      <c r="E12">
        <v>5</v>
      </c>
      <c r="F12">
        <v>13</v>
      </c>
      <c r="G12">
        <v>46.9</v>
      </c>
      <c r="H12">
        <v>2.75</v>
      </c>
    </row>
    <row r="13" spans="1:9" x14ac:dyDescent="0.2">
      <c r="A13">
        <v>7590.4</v>
      </c>
      <c r="B13">
        <f t="shared" si="0"/>
        <v>7591.5</v>
      </c>
      <c r="C13">
        <f t="shared" si="1"/>
        <v>1.1000000000003638</v>
      </c>
      <c r="D13">
        <v>0.97</v>
      </c>
      <c r="E13">
        <v>13.5</v>
      </c>
      <c r="F13">
        <v>10.3</v>
      </c>
      <c r="G13">
        <v>68.400000000000006</v>
      </c>
      <c r="H13">
        <v>2.76</v>
      </c>
    </row>
    <row r="14" spans="1:9" x14ac:dyDescent="0.2">
      <c r="A14">
        <v>7591.5</v>
      </c>
      <c r="B14">
        <f t="shared" si="0"/>
        <v>7592.3</v>
      </c>
      <c r="C14">
        <f t="shared" si="1"/>
        <v>0.8000000000001819</v>
      </c>
      <c r="D14">
        <v>1.71</v>
      </c>
      <c r="E14">
        <v>15.7</v>
      </c>
      <c r="F14">
        <v>7.8</v>
      </c>
      <c r="G14">
        <v>71</v>
      </c>
      <c r="H14">
        <v>2.78</v>
      </c>
    </row>
    <row r="15" spans="1:9" x14ac:dyDescent="0.2">
      <c r="A15">
        <v>7592.3</v>
      </c>
      <c r="B15">
        <f t="shared" si="0"/>
        <v>7594.1</v>
      </c>
      <c r="C15">
        <f t="shared" si="1"/>
        <v>1.8000000000001819</v>
      </c>
      <c r="D15">
        <v>0.11</v>
      </c>
      <c r="E15">
        <v>7.8</v>
      </c>
      <c r="G15">
        <v>79.400000000000006</v>
      </c>
      <c r="H15">
        <v>2.77</v>
      </c>
    </row>
    <row r="16" spans="1:9" x14ac:dyDescent="0.2">
      <c r="A16">
        <v>7594.1</v>
      </c>
      <c r="B16">
        <f t="shared" si="0"/>
        <v>7595.4</v>
      </c>
      <c r="C16">
        <f t="shared" si="1"/>
        <v>1.2999999999992724</v>
      </c>
      <c r="D16">
        <v>0.46</v>
      </c>
      <c r="E16">
        <v>11.5</v>
      </c>
      <c r="F16">
        <v>13.8</v>
      </c>
      <c r="G16">
        <v>55.3</v>
      </c>
      <c r="H16">
        <v>2.79</v>
      </c>
    </row>
    <row r="17" spans="1:8" x14ac:dyDescent="0.2">
      <c r="A17">
        <v>7595.4</v>
      </c>
      <c r="B17">
        <f t="shared" si="0"/>
        <v>7596.3</v>
      </c>
      <c r="C17">
        <f t="shared" si="1"/>
        <v>0.9000000000005457</v>
      </c>
      <c r="D17">
        <v>0.26</v>
      </c>
      <c r="E17">
        <v>12.7</v>
      </c>
      <c r="F17">
        <v>2.4</v>
      </c>
      <c r="G17">
        <v>81.5</v>
      </c>
      <c r="H17">
        <v>2.66</v>
      </c>
    </row>
    <row r="18" spans="1:8" x14ac:dyDescent="0.2">
      <c r="A18">
        <v>7596.3</v>
      </c>
      <c r="B18">
        <f t="shared" si="0"/>
        <v>7597.5</v>
      </c>
      <c r="C18">
        <f t="shared" si="1"/>
        <v>1.1999999999998181</v>
      </c>
      <c r="D18">
        <v>1.85</v>
      </c>
      <c r="E18">
        <v>22.1</v>
      </c>
      <c r="G18">
        <v>80.7</v>
      </c>
      <c r="H18">
        <v>2.77</v>
      </c>
    </row>
    <row r="19" spans="1:8" x14ac:dyDescent="0.2">
      <c r="A19">
        <v>7597.5</v>
      </c>
      <c r="B19">
        <f t="shared" si="0"/>
        <v>7598.3</v>
      </c>
      <c r="C19">
        <f t="shared" si="1"/>
        <v>0.8000000000001819</v>
      </c>
      <c r="D19">
        <v>0.14000000000000001</v>
      </c>
      <c r="E19">
        <v>13.1</v>
      </c>
      <c r="F19">
        <v>2.2000000000000002</v>
      </c>
      <c r="G19">
        <v>82.3</v>
      </c>
      <c r="H19">
        <v>2.62</v>
      </c>
    </row>
    <row r="20" spans="1:8" x14ac:dyDescent="0.2">
      <c r="A20">
        <v>7598.3</v>
      </c>
      <c r="B20">
        <f t="shared" si="0"/>
        <v>7599.4</v>
      </c>
      <c r="C20">
        <f t="shared" si="1"/>
        <v>1.0999999999994543</v>
      </c>
      <c r="F20">
        <v>5.8</v>
      </c>
      <c r="G20">
        <v>74</v>
      </c>
    </row>
    <row r="21" spans="1:8" x14ac:dyDescent="0.2">
      <c r="A21">
        <v>7599.4</v>
      </c>
      <c r="B21">
        <f t="shared" si="0"/>
        <v>7601</v>
      </c>
      <c r="C21">
        <f t="shared" si="1"/>
        <v>1.6000000000003638</v>
      </c>
      <c r="D21">
        <v>0.08</v>
      </c>
      <c r="E21">
        <v>8.9</v>
      </c>
      <c r="F21">
        <v>5.2</v>
      </c>
      <c r="G21">
        <v>84.9</v>
      </c>
      <c r="H21">
        <v>2.74</v>
      </c>
    </row>
    <row r="22" spans="1:8" x14ac:dyDescent="0.2">
      <c r="A22">
        <v>7601</v>
      </c>
      <c r="B22">
        <f t="shared" si="0"/>
        <v>7601.9</v>
      </c>
      <c r="C22">
        <f t="shared" si="1"/>
        <v>0.8999999999996362</v>
      </c>
      <c r="D22">
        <v>0.01</v>
      </c>
      <c r="E22">
        <v>5.2</v>
      </c>
      <c r="F22">
        <v>6.4</v>
      </c>
      <c r="G22">
        <v>82.8</v>
      </c>
      <c r="H22">
        <v>2.72</v>
      </c>
    </row>
    <row r="23" spans="1:8" x14ac:dyDescent="0.2">
      <c r="A23">
        <v>7601.9</v>
      </c>
      <c r="B23">
        <f t="shared" si="0"/>
        <v>7603.2</v>
      </c>
      <c r="C23">
        <f t="shared" si="1"/>
        <v>1.3000000000001819</v>
      </c>
      <c r="D23">
        <v>0.03</v>
      </c>
      <c r="E23">
        <v>5.0999999999999996</v>
      </c>
      <c r="F23">
        <v>11.8</v>
      </c>
      <c r="G23">
        <v>78.599999999999994</v>
      </c>
      <c r="H23">
        <v>2.77</v>
      </c>
    </row>
    <row r="24" spans="1:8" x14ac:dyDescent="0.2">
      <c r="A24">
        <v>7603.2</v>
      </c>
      <c r="B24">
        <f t="shared" si="0"/>
        <v>7604.3</v>
      </c>
      <c r="C24">
        <f t="shared" si="1"/>
        <v>1.1000000000003638</v>
      </c>
      <c r="D24">
        <v>0.01</v>
      </c>
      <c r="E24">
        <v>8.9</v>
      </c>
      <c r="F24">
        <v>5</v>
      </c>
      <c r="G24">
        <v>87.2</v>
      </c>
      <c r="H24">
        <v>2.72</v>
      </c>
    </row>
    <row r="25" spans="1:8" x14ac:dyDescent="0.2">
      <c r="A25">
        <v>7604.3</v>
      </c>
      <c r="B25">
        <f t="shared" si="0"/>
        <v>7606.1</v>
      </c>
      <c r="C25">
        <f t="shared" si="1"/>
        <v>1.8000000000001819</v>
      </c>
      <c r="D25">
        <v>0.39</v>
      </c>
      <c r="E25">
        <v>13.7</v>
      </c>
      <c r="F25">
        <v>0</v>
      </c>
      <c r="G25">
        <v>89.4</v>
      </c>
      <c r="H25">
        <v>2.76</v>
      </c>
    </row>
    <row r="26" spans="1:8" x14ac:dyDescent="0.2">
      <c r="A26">
        <v>7606.1</v>
      </c>
      <c r="B26">
        <f t="shared" si="0"/>
        <v>7609.1</v>
      </c>
      <c r="C26">
        <f t="shared" si="1"/>
        <v>3</v>
      </c>
      <c r="D26">
        <v>0.02</v>
      </c>
      <c r="E26">
        <v>0.5</v>
      </c>
      <c r="F26">
        <v>26.7</v>
      </c>
      <c r="G26">
        <v>55.9</v>
      </c>
      <c r="H26">
        <v>2.71</v>
      </c>
    </row>
    <row r="27" spans="1:8" x14ac:dyDescent="0.2">
      <c r="A27">
        <v>7609.1</v>
      </c>
      <c r="B27">
        <f t="shared" si="0"/>
        <v>7611.2</v>
      </c>
      <c r="C27">
        <f t="shared" si="1"/>
        <v>2.0999999999994543</v>
      </c>
      <c r="D27">
        <v>0.02</v>
      </c>
      <c r="E27">
        <v>1.7</v>
      </c>
      <c r="F27">
        <v>30.9</v>
      </c>
      <c r="G27">
        <v>51.5</v>
      </c>
      <c r="H27">
        <v>2.73</v>
      </c>
    </row>
    <row r="28" spans="1:8" x14ac:dyDescent="0.2">
      <c r="A28">
        <v>7611.2</v>
      </c>
      <c r="B28">
        <f t="shared" si="0"/>
        <v>7611.8</v>
      </c>
      <c r="C28">
        <f t="shared" si="1"/>
        <v>0.6000000000003638</v>
      </c>
      <c r="D28">
        <v>0.01</v>
      </c>
      <c r="E28">
        <v>2.1</v>
      </c>
      <c r="G28">
        <v>79.8</v>
      </c>
      <c r="H28">
        <v>2.74</v>
      </c>
    </row>
    <row r="29" spans="1:8" x14ac:dyDescent="0.2">
      <c r="A29">
        <v>7611.8</v>
      </c>
      <c r="B29">
        <f t="shared" si="0"/>
        <v>7613.6</v>
      </c>
      <c r="C29">
        <f t="shared" si="1"/>
        <v>1.8000000000001819</v>
      </c>
      <c r="D29">
        <v>0.04</v>
      </c>
      <c r="E29">
        <v>2.2000000000000002</v>
      </c>
      <c r="G29">
        <v>85.7</v>
      </c>
      <c r="H29">
        <v>2.75</v>
      </c>
    </row>
    <row r="30" spans="1:8" x14ac:dyDescent="0.2">
      <c r="A30">
        <v>7613.6</v>
      </c>
      <c r="B30">
        <f t="shared" si="0"/>
        <v>7615.4</v>
      </c>
      <c r="C30">
        <f t="shared" si="1"/>
        <v>1.7999999999992724</v>
      </c>
      <c r="D30">
        <v>0.08</v>
      </c>
      <c r="E30">
        <v>3.9</v>
      </c>
      <c r="F30">
        <v>0</v>
      </c>
      <c r="G30">
        <v>68.900000000000006</v>
      </c>
      <c r="H30">
        <v>2.7</v>
      </c>
    </row>
    <row r="31" spans="1:8" x14ac:dyDescent="0.2">
      <c r="A31">
        <v>7615.4</v>
      </c>
      <c r="B31">
        <f t="shared" si="0"/>
        <v>7616.2</v>
      </c>
      <c r="C31">
        <f t="shared" si="1"/>
        <v>0.8000000000001819</v>
      </c>
      <c r="D31">
        <v>0.01</v>
      </c>
      <c r="E31">
        <v>1.7</v>
      </c>
      <c r="G31">
        <v>56</v>
      </c>
      <c r="H31">
        <v>2.65</v>
      </c>
    </row>
    <row r="32" spans="1:8" x14ac:dyDescent="0.2">
      <c r="A32">
        <v>7616.2</v>
      </c>
      <c r="B32">
        <f t="shared" si="0"/>
        <v>7617.5</v>
      </c>
      <c r="C32">
        <f t="shared" si="1"/>
        <v>1.3000000000001819</v>
      </c>
      <c r="D32">
        <v>0.66</v>
      </c>
      <c r="E32">
        <v>9.6</v>
      </c>
      <c r="G32">
        <v>67.599999999999994</v>
      </c>
      <c r="H32">
        <v>2.7</v>
      </c>
    </row>
    <row r="33" spans="1:8" x14ac:dyDescent="0.2">
      <c r="A33">
        <v>7617.5</v>
      </c>
      <c r="B33">
        <f t="shared" si="0"/>
        <v>7618.9</v>
      </c>
      <c r="C33">
        <f t="shared" si="1"/>
        <v>1.3999999999996362</v>
      </c>
      <c r="D33">
        <v>0.03</v>
      </c>
      <c r="E33">
        <v>4.8</v>
      </c>
      <c r="F33">
        <v>0</v>
      </c>
      <c r="G33">
        <v>47.4</v>
      </c>
      <c r="H33">
        <v>2.7</v>
      </c>
    </row>
    <row r="34" spans="1:8" x14ac:dyDescent="0.2">
      <c r="A34">
        <v>7618.9</v>
      </c>
      <c r="B34">
        <f t="shared" si="0"/>
        <v>7619.8</v>
      </c>
      <c r="C34">
        <f t="shared" si="1"/>
        <v>0.9000000000005457</v>
      </c>
      <c r="D34">
        <v>10.6</v>
      </c>
      <c r="E34">
        <v>16</v>
      </c>
      <c r="F34">
        <v>5</v>
      </c>
      <c r="G34">
        <v>48.8</v>
      </c>
      <c r="H34">
        <v>2.7</v>
      </c>
    </row>
    <row r="35" spans="1:8" x14ac:dyDescent="0.2">
      <c r="A35">
        <v>7619.8</v>
      </c>
      <c r="B35">
        <f t="shared" si="0"/>
        <v>7622</v>
      </c>
      <c r="C35">
        <f t="shared" si="1"/>
        <v>2.1999999999998181</v>
      </c>
      <c r="D35">
        <v>1.86</v>
      </c>
      <c r="E35">
        <v>12.7</v>
      </c>
      <c r="F35">
        <v>0</v>
      </c>
      <c r="G35">
        <v>60.8</v>
      </c>
      <c r="H35">
        <v>2.69</v>
      </c>
    </row>
    <row r="36" spans="1:8" x14ac:dyDescent="0.2">
      <c r="A36">
        <v>7622</v>
      </c>
      <c r="B36">
        <f t="shared" si="0"/>
        <v>7623</v>
      </c>
      <c r="C36">
        <f t="shared" si="1"/>
        <v>1</v>
      </c>
      <c r="D36">
        <v>0.83</v>
      </c>
      <c r="E36">
        <v>8.9</v>
      </c>
      <c r="F36">
        <v>5.0999999999999996</v>
      </c>
      <c r="G36">
        <v>61.7</v>
      </c>
      <c r="H36">
        <v>2.71</v>
      </c>
    </row>
    <row r="37" spans="1:8" x14ac:dyDescent="0.2">
      <c r="A37">
        <v>7623</v>
      </c>
      <c r="B37">
        <f t="shared" si="0"/>
        <v>7623.5</v>
      </c>
      <c r="C37">
        <f t="shared" si="1"/>
        <v>0.5</v>
      </c>
      <c r="D37">
        <v>0.04</v>
      </c>
      <c r="E37">
        <v>6.7</v>
      </c>
      <c r="F37">
        <v>0</v>
      </c>
      <c r="G37">
        <v>50.2</v>
      </c>
      <c r="H37">
        <v>2.66</v>
      </c>
    </row>
    <row r="38" spans="1:8" x14ac:dyDescent="0.2">
      <c r="A38">
        <v>7623.5</v>
      </c>
      <c r="B38">
        <f t="shared" si="0"/>
        <v>7624.6</v>
      </c>
      <c r="C38">
        <f t="shared" si="1"/>
        <v>1.1000000000003638</v>
      </c>
      <c r="D38">
        <v>1.1000000000000001</v>
      </c>
      <c r="E38">
        <v>6.3</v>
      </c>
      <c r="F38">
        <v>0</v>
      </c>
      <c r="G38">
        <v>53.9</v>
      </c>
      <c r="H38">
        <v>2.71</v>
      </c>
    </row>
    <row r="39" spans="1:8" x14ac:dyDescent="0.2">
      <c r="A39">
        <v>7624.6</v>
      </c>
      <c r="B39">
        <f t="shared" si="0"/>
        <v>7625.3</v>
      </c>
      <c r="C39">
        <f t="shared" si="1"/>
        <v>0.6999999999998181</v>
      </c>
      <c r="D39">
        <v>47.6</v>
      </c>
      <c r="E39">
        <v>14.2</v>
      </c>
      <c r="G39">
        <v>48.1</v>
      </c>
      <c r="H39">
        <v>2.68</v>
      </c>
    </row>
    <row r="40" spans="1:8" x14ac:dyDescent="0.2">
      <c r="A40">
        <v>7625.3</v>
      </c>
      <c r="B40">
        <f t="shared" si="0"/>
        <v>7627.1</v>
      </c>
      <c r="C40">
        <f t="shared" si="1"/>
        <v>1.8000000000001819</v>
      </c>
      <c r="D40">
        <v>4.8099999999999996</v>
      </c>
      <c r="E40">
        <v>10.4</v>
      </c>
      <c r="F40">
        <v>0</v>
      </c>
      <c r="G40">
        <v>68</v>
      </c>
      <c r="H40">
        <v>2.72</v>
      </c>
    </row>
    <row r="41" spans="1:8" x14ac:dyDescent="0.2">
      <c r="A41">
        <v>7627.1</v>
      </c>
      <c r="B41">
        <f t="shared" si="0"/>
        <v>7628.8</v>
      </c>
      <c r="C41">
        <f t="shared" si="1"/>
        <v>1.6999999999998181</v>
      </c>
      <c r="D41">
        <v>1.92</v>
      </c>
      <c r="E41">
        <v>17</v>
      </c>
      <c r="G41">
        <v>71</v>
      </c>
      <c r="H41">
        <v>2.69</v>
      </c>
    </row>
    <row r="42" spans="1:8" x14ac:dyDescent="0.2">
      <c r="A42">
        <v>7628.8</v>
      </c>
      <c r="B42">
        <f t="shared" si="0"/>
        <v>7630.3</v>
      </c>
      <c r="C42">
        <f t="shared" si="1"/>
        <v>1.5</v>
      </c>
      <c r="D42">
        <v>0.09</v>
      </c>
      <c r="E42">
        <v>10.199999999999999</v>
      </c>
      <c r="F42">
        <v>0</v>
      </c>
      <c r="G42">
        <v>74.599999999999994</v>
      </c>
      <c r="H42">
        <v>2.59</v>
      </c>
    </row>
    <row r="43" spans="1:8" x14ac:dyDescent="0.2">
      <c r="A43">
        <v>7630.3</v>
      </c>
      <c r="B43">
        <f t="shared" si="0"/>
        <v>7633.4</v>
      </c>
      <c r="C43">
        <f t="shared" si="1"/>
        <v>3.0999999999994543</v>
      </c>
      <c r="D43">
        <v>1.62</v>
      </c>
      <c r="E43">
        <v>13.7</v>
      </c>
      <c r="F43">
        <v>0</v>
      </c>
      <c r="G43">
        <v>91.1</v>
      </c>
      <c r="H43">
        <v>2.68</v>
      </c>
    </row>
    <row r="44" spans="1:8" x14ac:dyDescent="0.2">
      <c r="A44">
        <v>7633.4</v>
      </c>
      <c r="B44">
        <f t="shared" si="0"/>
        <v>7635.9</v>
      </c>
      <c r="C44">
        <f t="shared" si="1"/>
        <v>2.5</v>
      </c>
      <c r="D44">
        <v>7.0000000000000007E-2</v>
      </c>
      <c r="E44">
        <v>7.2</v>
      </c>
      <c r="F44">
        <v>0</v>
      </c>
      <c r="G44">
        <v>86.7</v>
      </c>
      <c r="H44">
        <v>2.63</v>
      </c>
    </row>
    <row r="45" spans="1:8" x14ac:dyDescent="0.2">
      <c r="A45">
        <v>7635.9</v>
      </c>
      <c r="B45">
        <f t="shared" si="0"/>
        <v>7638.4</v>
      </c>
      <c r="C45">
        <f t="shared" si="1"/>
        <v>2.5</v>
      </c>
      <c r="D45">
        <v>0.01</v>
      </c>
      <c r="E45">
        <v>5.3</v>
      </c>
      <c r="F45">
        <v>0</v>
      </c>
      <c r="G45">
        <v>43.4</v>
      </c>
      <c r="H45">
        <v>2.6</v>
      </c>
    </row>
    <row r="46" spans="1:8" x14ac:dyDescent="0.2">
      <c r="A46">
        <v>7638.4</v>
      </c>
      <c r="B46">
        <f t="shared" si="0"/>
        <v>7640.5</v>
      </c>
      <c r="C46">
        <f t="shared" si="1"/>
        <v>2.1000000000003638</v>
      </c>
      <c r="D46">
        <v>6.41</v>
      </c>
      <c r="E46">
        <v>11.3</v>
      </c>
      <c r="F46">
        <v>0</v>
      </c>
      <c r="G46">
        <v>60</v>
      </c>
      <c r="H46">
        <v>2.72</v>
      </c>
    </row>
    <row r="47" spans="1:8" x14ac:dyDescent="0.2">
      <c r="A47">
        <v>7640.5</v>
      </c>
      <c r="B47">
        <f t="shared" si="0"/>
        <v>7642.8</v>
      </c>
      <c r="C47">
        <f t="shared" si="1"/>
        <v>2.3000000000001819</v>
      </c>
      <c r="D47">
        <v>0.36</v>
      </c>
      <c r="E47">
        <v>11.3</v>
      </c>
      <c r="F47">
        <v>0</v>
      </c>
      <c r="G47">
        <v>65.8</v>
      </c>
      <c r="H47">
        <v>2.7</v>
      </c>
    </row>
    <row r="48" spans="1:8" x14ac:dyDescent="0.2">
      <c r="A48">
        <v>7642.8</v>
      </c>
      <c r="B48">
        <v>7645.4</v>
      </c>
      <c r="C48">
        <f t="shared" si="1"/>
        <v>2.5999999999994543</v>
      </c>
    </row>
    <row r="51" spans="1:4" x14ac:dyDescent="0.2">
      <c r="A51" s="89" t="s">
        <v>561</v>
      </c>
      <c r="D51" s="89" t="s">
        <v>562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workbookViewId="0">
      <selection activeCell="B45" sqref="B45"/>
    </sheetView>
  </sheetViews>
  <sheetFormatPr defaultRowHeight="15" x14ac:dyDescent="0.25"/>
  <cols>
    <col min="1" max="1" width="9.140625" style="18"/>
    <col min="2" max="2" width="11" style="18" bestFit="1" customWidth="1"/>
    <col min="3" max="3" width="5.7109375" style="18" bestFit="1" customWidth="1"/>
    <col min="4" max="4" width="8.28515625" style="18" bestFit="1" customWidth="1"/>
    <col min="5" max="5" width="5.5703125" style="18" bestFit="1" customWidth="1"/>
    <col min="6" max="6" width="8.5703125" style="18" bestFit="1" customWidth="1"/>
    <col min="7" max="16384" width="9.140625" style="18"/>
  </cols>
  <sheetData>
    <row r="1" spans="1:6" ht="15.75" x14ac:dyDescent="0.25">
      <c r="A1" s="17" t="s">
        <v>70</v>
      </c>
    </row>
    <row r="2" spans="1:6" ht="15.75" x14ac:dyDescent="0.25">
      <c r="A2" s="17" t="s">
        <v>71</v>
      </c>
    </row>
    <row r="3" spans="1:6" ht="15.75" x14ac:dyDescent="0.25">
      <c r="A3" s="17" t="s">
        <v>72</v>
      </c>
    </row>
    <row r="4" spans="1:6" ht="15.75" x14ac:dyDescent="0.25">
      <c r="A4" s="17" t="s">
        <v>73</v>
      </c>
    </row>
    <row r="7" spans="1:6" x14ac:dyDescent="0.25">
      <c r="A7" s="19" t="s">
        <v>1</v>
      </c>
      <c r="B7" s="19" t="s">
        <v>2</v>
      </c>
      <c r="C7" s="19" t="s">
        <v>12</v>
      </c>
      <c r="D7" s="19" t="s">
        <v>13</v>
      </c>
      <c r="E7" s="19" t="s">
        <v>14</v>
      </c>
      <c r="F7" s="19" t="s">
        <v>15</v>
      </c>
    </row>
    <row r="8" spans="1:6" x14ac:dyDescent="0.25">
      <c r="A8" s="18">
        <v>5835</v>
      </c>
      <c r="B8" s="18">
        <v>5836</v>
      </c>
      <c r="C8" s="18">
        <v>1.5</v>
      </c>
      <c r="D8" s="18">
        <v>19</v>
      </c>
      <c r="E8" s="18">
        <v>16.3</v>
      </c>
      <c r="F8" s="18">
        <v>31.1</v>
      </c>
    </row>
    <row r="9" spans="1:6" x14ac:dyDescent="0.25">
      <c r="A9" s="18">
        <v>5836</v>
      </c>
      <c r="B9" s="18">
        <v>5837</v>
      </c>
      <c r="C9" s="18">
        <v>4.8</v>
      </c>
      <c r="D9" s="18">
        <v>11.2</v>
      </c>
      <c r="E9" s="18">
        <v>25</v>
      </c>
      <c r="F9" s="18">
        <v>25.7</v>
      </c>
    </row>
    <row r="10" spans="1:6" x14ac:dyDescent="0.25">
      <c r="A10" s="18">
        <v>5837</v>
      </c>
      <c r="B10" s="18">
        <v>5838</v>
      </c>
      <c r="C10" s="18" t="s">
        <v>0</v>
      </c>
      <c r="D10" s="18">
        <v>11.2</v>
      </c>
      <c r="E10" s="18">
        <v>10.7</v>
      </c>
      <c r="F10" s="18">
        <v>24.6</v>
      </c>
    </row>
    <row r="11" spans="1:6" x14ac:dyDescent="0.25">
      <c r="A11" s="18">
        <v>5838</v>
      </c>
      <c r="B11" s="18">
        <v>5839</v>
      </c>
      <c r="C11" s="18" t="s">
        <v>0</v>
      </c>
      <c r="D11" s="18">
        <v>9.8000000000000007</v>
      </c>
      <c r="E11" s="18">
        <v>14.3</v>
      </c>
      <c r="F11" s="18">
        <v>30.6</v>
      </c>
    </row>
    <row r="12" spans="1:6" x14ac:dyDescent="0.25">
      <c r="A12" s="18">
        <v>5839</v>
      </c>
      <c r="B12" s="18">
        <v>5840</v>
      </c>
      <c r="C12" s="18">
        <v>0.4</v>
      </c>
      <c r="D12" s="18">
        <v>14.3</v>
      </c>
      <c r="E12" s="18">
        <v>24.5</v>
      </c>
      <c r="F12" s="18">
        <v>21.7</v>
      </c>
    </row>
    <row r="13" spans="1:6" x14ac:dyDescent="0.25">
      <c r="A13" s="18">
        <v>5840</v>
      </c>
      <c r="B13" s="18">
        <v>5841</v>
      </c>
      <c r="C13" s="18">
        <v>1.3</v>
      </c>
      <c r="D13" s="18">
        <v>17.399999999999999</v>
      </c>
      <c r="E13" s="18">
        <v>25.9</v>
      </c>
      <c r="F13" s="18">
        <v>18.899999999999999</v>
      </c>
    </row>
    <row r="14" spans="1:6" x14ac:dyDescent="0.25">
      <c r="A14" s="18">
        <v>5841</v>
      </c>
      <c r="B14" s="18">
        <v>5842</v>
      </c>
      <c r="C14" s="18">
        <v>3.2</v>
      </c>
      <c r="D14" s="18">
        <v>13</v>
      </c>
      <c r="E14" s="18">
        <v>26.9</v>
      </c>
      <c r="F14" s="18">
        <v>26.9</v>
      </c>
    </row>
    <row r="15" spans="1:6" x14ac:dyDescent="0.25">
      <c r="A15" s="18">
        <v>5842</v>
      </c>
      <c r="B15" s="18">
        <v>5843</v>
      </c>
      <c r="C15" s="18">
        <v>1.5</v>
      </c>
      <c r="D15" s="18">
        <v>22.9</v>
      </c>
      <c r="E15" s="18">
        <v>29.2</v>
      </c>
      <c r="F15" s="18">
        <v>15.3</v>
      </c>
    </row>
    <row r="16" spans="1:6" x14ac:dyDescent="0.25">
      <c r="A16" s="18">
        <v>5843</v>
      </c>
      <c r="B16" s="18">
        <v>5844</v>
      </c>
      <c r="C16" s="18">
        <v>1.7</v>
      </c>
      <c r="D16" s="18">
        <v>25.4</v>
      </c>
      <c r="E16" s="18">
        <v>26.4</v>
      </c>
      <c r="F16" s="18">
        <v>15</v>
      </c>
    </row>
    <row r="17" spans="1:6" x14ac:dyDescent="0.25">
      <c r="A17" s="18">
        <v>5844</v>
      </c>
      <c r="B17" s="18">
        <v>5845</v>
      </c>
      <c r="C17" s="18" t="s">
        <v>0</v>
      </c>
      <c r="D17" s="18">
        <v>16.100000000000001</v>
      </c>
      <c r="E17" s="18">
        <v>19.2</v>
      </c>
      <c r="F17" s="18">
        <v>36</v>
      </c>
    </row>
    <row r="18" spans="1:6" x14ac:dyDescent="0.25">
      <c r="A18" s="18">
        <v>5845</v>
      </c>
      <c r="B18" s="18">
        <v>5846</v>
      </c>
      <c r="C18" s="18" t="s">
        <v>0</v>
      </c>
      <c r="D18" s="18">
        <v>12</v>
      </c>
      <c r="E18" s="18">
        <v>15</v>
      </c>
      <c r="F18" s="18">
        <v>39.1</v>
      </c>
    </row>
    <row r="19" spans="1:6" x14ac:dyDescent="0.25">
      <c r="A19" s="18">
        <v>5846</v>
      </c>
      <c r="B19" s="18">
        <v>5847</v>
      </c>
      <c r="C19" s="18" t="s">
        <v>0</v>
      </c>
      <c r="D19" s="18">
        <v>6.2</v>
      </c>
      <c r="E19" s="18">
        <v>3.2</v>
      </c>
      <c r="F19" s="18">
        <v>66.2</v>
      </c>
    </row>
    <row r="20" spans="1:6" x14ac:dyDescent="0.25">
      <c r="A20" s="18">
        <v>5847</v>
      </c>
      <c r="B20" s="18">
        <v>5848</v>
      </c>
      <c r="C20" s="18" t="s">
        <v>0</v>
      </c>
      <c r="D20" s="18">
        <v>11.4</v>
      </c>
      <c r="E20" s="18">
        <v>10.5</v>
      </c>
      <c r="F20" s="18">
        <v>30.7</v>
      </c>
    </row>
    <row r="21" spans="1:6" x14ac:dyDescent="0.25">
      <c r="A21" s="18">
        <v>5848</v>
      </c>
      <c r="B21" s="18">
        <v>5849</v>
      </c>
      <c r="C21" s="18">
        <v>0.4</v>
      </c>
      <c r="D21" s="18">
        <v>22.8</v>
      </c>
      <c r="E21" s="18">
        <v>22.3</v>
      </c>
      <c r="F21" s="18">
        <v>33.299999999999997</v>
      </c>
    </row>
    <row r="22" spans="1:6" x14ac:dyDescent="0.25">
      <c r="A22" s="18">
        <v>5849</v>
      </c>
      <c r="B22" s="18">
        <v>5850</v>
      </c>
      <c r="C22" s="18">
        <v>0.1</v>
      </c>
      <c r="D22" s="18">
        <v>22.7</v>
      </c>
      <c r="E22" s="18">
        <v>14.5</v>
      </c>
      <c r="F22" s="18">
        <v>35.299999999999997</v>
      </c>
    </row>
    <row r="23" spans="1:6" x14ac:dyDescent="0.25">
      <c r="A23" s="18">
        <v>5850</v>
      </c>
      <c r="B23" s="18">
        <v>5851</v>
      </c>
      <c r="C23" s="18" t="s">
        <v>0</v>
      </c>
      <c r="D23" s="18">
        <v>8.6999999999999993</v>
      </c>
      <c r="E23" s="18">
        <v>58.6</v>
      </c>
      <c r="F23" s="18">
        <v>37.9</v>
      </c>
    </row>
    <row r="24" spans="1:6" x14ac:dyDescent="0.25">
      <c r="A24" s="18">
        <v>5851</v>
      </c>
      <c r="B24" s="18">
        <v>5852</v>
      </c>
      <c r="C24" s="18" t="s">
        <v>0</v>
      </c>
      <c r="D24" s="18">
        <v>4.9000000000000004</v>
      </c>
      <c r="E24" s="18">
        <v>14.3</v>
      </c>
      <c r="F24" s="18">
        <v>75.599999999999994</v>
      </c>
    </row>
    <row r="25" spans="1:6" x14ac:dyDescent="0.25">
      <c r="A25" s="18">
        <v>5852</v>
      </c>
      <c r="B25" s="18">
        <v>5853</v>
      </c>
      <c r="C25" s="18" t="s">
        <v>0</v>
      </c>
      <c r="D25" s="18">
        <v>3.7</v>
      </c>
      <c r="E25" s="18">
        <v>13.5</v>
      </c>
      <c r="F25" s="18">
        <v>81.099999999999994</v>
      </c>
    </row>
    <row r="26" spans="1:6" x14ac:dyDescent="0.25">
      <c r="A26" s="18">
        <v>5853</v>
      </c>
      <c r="B26" s="18">
        <v>5854</v>
      </c>
      <c r="C26" s="18" t="s">
        <v>0</v>
      </c>
      <c r="D26" s="18">
        <v>2.5</v>
      </c>
      <c r="E26" s="18">
        <v>28</v>
      </c>
      <c r="F26" s="18">
        <v>60</v>
      </c>
    </row>
    <row r="27" spans="1:6" x14ac:dyDescent="0.25">
      <c r="A27" s="18">
        <v>5854</v>
      </c>
      <c r="B27" s="18">
        <v>5855</v>
      </c>
      <c r="C27" s="18" t="s">
        <v>0</v>
      </c>
      <c r="D27" s="18">
        <v>3.9</v>
      </c>
      <c r="E27" s="18">
        <v>23.1</v>
      </c>
      <c r="F27" s="18">
        <v>59.2</v>
      </c>
    </row>
    <row r="28" spans="1:6" x14ac:dyDescent="0.25">
      <c r="A28" s="18">
        <v>5855</v>
      </c>
      <c r="B28" s="18">
        <v>5856</v>
      </c>
      <c r="C28" s="18" t="s">
        <v>0</v>
      </c>
      <c r="D28" s="18">
        <v>5</v>
      </c>
      <c r="E28" s="18">
        <v>32</v>
      </c>
      <c r="F28" s="18">
        <v>24</v>
      </c>
    </row>
    <row r="29" spans="1:6" x14ac:dyDescent="0.25">
      <c r="A29" s="18">
        <v>5856</v>
      </c>
      <c r="B29" s="18">
        <v>5857</v>
      </c>
      <c r="C29" s="18">
        <v>0.3</v>
      </c>
      <c r="D29" s="18">
        <v>9.6999999999999993</v>
      </c>
      <c r="E29" s="18">
        <v>18.600000000000001</v>
      </c>
      <c r="F29" s="18">
        <v>20.6</v>
      </c>
    </row>
    <row r="30" spans="1:6" x14ac:dyDescent="0.25">
      <c r="A30" s="18">
        <v>5857</v>
      </c>
      <c r="B30" s="18">
        <v>5858</v>
      </c>
      <c r="C30" s="18" t="s">
        <v>0</v>
      </c>
      <c r="D30" s="18">
        <v>9.1</v>
      </c>
      <c r="E30" s="18">
        <v>7.7</v>
      </c>
      <c r="F30" s="18">
        <v>61.6</v>
      </c>
    </row>
    <row r="31" spans="1:6" x14ac:dyDescent="0.25">
      <c r="A31" s="18">
        <v>5858</v>
      </c>
      <c r="B31" s="18">
        <v>5859</v>
      </c>
      <c r="C31" s="18">
        <v>0.7</v>
      </c>
      <c r="D31" s="18">
        <v>7.3</v>
      </c>
      <c r="E31" s="18">
        <v>21.9</v>
      </c>
      <c r="F31" s="18">
        <v>16.399999999999999</v>
      </c>
    </row>
    <row r="32" spans="1:6" x14ac:dyDescent="0.25">
      <c r="A32" s="18">
        <v>5859</v>
      </c>
      <c r="B32" s="18">
        <v>5860</v>
      </c>
      <c r="C32" s="18">
        <v>0.2</v>
      </c>
      <c r="D32" s="18">
        <v>9</v>
      </c>
      <c r="E32" s="18">
        <v>13.3</v>
      </c>
      <c r="F32" s="18">
        <v>20</v>
      </c>
    </row>
    <row r="33" spans="1:6" x14ac:dyDescent="0.25">
      <c r="A33" s="18">
        <v>5860</v>
      </c>
      <c r="B33" s="18">
        <v>5861</v>
      </c>
      <c r="C33" s="18">
        <v>0.7</v>
      </c>
      <c r="D33" s="18">
        <v>7.4</v>
      </c>
      <c r="E33" s="18">
        <v>18.899999999999999</v>
      </c>
      <c r="F33" s="18">
        <v>21.6</v>
      </c>
    </row>
    <row r="34" spans="1:6" x14ac:dyDescent="0.25">
      <c r="A34" s="18">
        <v>5861</v>
      </c>
      <c r="B34" s="18">
        <v>5862</v>
      </c>
      <c r="C34" s="18">
        <v>1.9</v>
      </c>
      <c r="D34" s="18">
        <v>10.1</v>
      </c>
      <c r="E34" s="18">
        <v>26.7</v>
      </c>
      <c r="F34" s="18">
        <v>17.8</v>
      </c>
    </row>
    <row r="35" spans="1:6" x14ac:dyDescent="0.25">
      <c r="A35" s="18">
        <v>5862</v>
      </c>
      <c r="B35" s="18">
        <v>5863</v>
      </c>
      <c r="C35" s="18">
        <v>1.6</v>
      </c>
      <c r="D35" s="18">
        <v>11.5</v>
      </c>
      <c r="E35" s="18">
        <v>18.2</v>
      </c>
      <c r="F35" s="18">
        <v>17.399999999999999</v>
      </c>
    </row>
    <row r="36" spans="1:6" x14ac:dyDescent="0.25">
      <c r="A36" s="18">
        <v>5863</v>
      </c>
      <c r="B36" s="18">
        <v>5864</v>
      </c>
      <c r="C36" s="18">
        <v>5</v>
      </c>
      <c r="D36" s="18">
        <v>10.5</v>
      </c>
      <c r="E36" s="18">
        <v>26.7</v>
      </c>
      <c r="F36" s="18">
        <v>15.2</v>
      </c>
    </row>
    <row r="37" spans="1:6" x14ac:dyDescent="0.25">
      <c r="A37" s="18">
        <v>5864</v>
      </c>
      <c r="B37" s="18">
        <v>5865</v>
      </c>
      <c r="C37" s="18" t="s">
        <v>0</v>
      </c>
      <c r="D37" s="18">
        <v>10.1</v>
      </c>
      <c r="E37" s="18">
        <v>0</v>
      </c>
      <c r="F37" s="18">
        <v>48.5</v>
      </c>
    </row>
    <row r="39" spans="1:6" x14ac:dyDescent="0.25">
      <c r="A39" s="18" t="s">
        <v>69</v>
      </c>
    </row>
  </sheetData>
  <phoneticPr fontId="6" type="noConversion"/>
  <pageMargins left="0.7" right="0.7" top="0.75" bottom="0.75" header="0.3" footer="0.3"/>
  <pageSetup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6"/>
  <sheetViews>
    <sheetView workbookViewId="0">
      <selection activeCell="A46" sqref="A46"/>
    </sheetView>
  </sheetViews>
  <sheetFormatPr defaultRowHeight="12.75" x14ac:dyDescent="0.2"/>
  <sheetData>
    <row r="1" spans="1:6" ht="15" x14ac:dyDescent="0.25">
      <c r="A1" s="1" t="s">
        <v>74</v>
      </c>
    </row>
    <row r="2" spans="1:6" ht="15" x14ac:dyDescent="0.25">
      <c r="A2" s="1" t="s">
        <v>75</v>
      </c>
    </row>
    <row r="3" spans="1:6" ht="15" x14ac:dyDescent="0.25">
      <c r="A3" s="1" t="s">
        <v>76</v>
      </c>
    </row>
    <row r="4" spans="1:6" ht="15" x14ac:dyDescent="0.25">
      <c r="A4" s="1" t="s">
        <v>77</v>
      </c>
    </row>
    <row r="6" spans="1:6" x14ac:dyDescent="0.2">
      <c r="A6" s="2" t="s">
        <v>1</v>
      </c>
      <c r="B6" s="2" t="s">
        <v>2</v>
      </c>
      <c r="C6" s="2" t="s">
        <v>12</v>
      </c>
      <c r="D6" s="2" t="s">
        <v>13</v>
      </c>
      <c r="E6" s="2" t="s">
        <v>14</v>
      </c>
      <c r="F6" s="2" t="s">
        <v>15</v>
      </c>
    </row>
    <row r="7" spans="1:6" x14ac:dyDescent="0.2">
      <c r="A7">
        <v>6734.5</v>
      </c>
      <c r="B7">
        <v>6735</v>
      </c>
      <c r="C7">
        <v>0.1</v>
      </c>
      <c r="D7">
        <v>20.9</v>
      </c>
      <c r="E7">
        <v>4.8</v>
      </c>
      <c r="F7">
        <v>55.7</v>
      </c>
    </row>
    <row r="8" spans="1:6" x14ac:dyDescent="0.2">
      <c r="A8">
        <v>6736</v>
      </c>
      <c r="B8">
        <v>6736.5</v>
      </c>
      <c r="C8">
        <v>8.3000000000000007</v>
      </c>
      <c r="D8">
        <v>19.2</v>
      </c>
      <c r="E8">
        <v>9.4</v>
      </c>
      <c r="F8">
        <v>54</v>
      </c>
    </row>
    <row r="9" spans="1:6" x14ac:dyDescent="0.2">
      <c r="A9">
        <v>6738.3</v>
      </c>
      <c r="B9">
        <v>6738.5</v>
      </c>
      <c r="C9">
        <v>0.7</v>
      </c>
      <c r="D9">
        <v>24.1</v>
      </c>
      <c r="E9">
        <v>2.1</v>
      </c>
      <c r="F9">
        <v>66</v>
      </c>
    </row>
    <row r="10" spans="1:6" x14ac:dyDescent="0.2">
      <c r="A10">
        <v>6739.8</v>
      </c>
      <c r="B10">
        <v>6740.2</v>
      </c>
      <c r="C10">
        <v>0.1</v>
      </c>
      <c r="D10">
        <v>19.600000000000001</v>
      </c>
      <c r="E10">
        <v>3.1</v>
      </c>
      <c r="F10">
        <v>67</v>
      </c>
    </row>
    <row r="11" spans="1:6" x14ac:dyDescent="0.2">
      <c r="A11">
        <v>6740.8</v>
      </c>
      <c r="B11">
        <v>6741.2</v>
      </c>
      <c r="C11">
        <v>0.2</v>
      </c>
      <c r="D11">
        <v>19.7</v>
      </c>
      <c r="E11">
        <v>3.1</v>
      </c>
      <c r="F11">
        <v>69</v>
      </c>
    </row>
    <row r="12" spans="1:6" x14ac:dyDescent="0.2">
      <c r="A12">
        <v>6743</v>
      </c>
      <c r="B12">
        <v>6743.5</v>
      </c>
      <c r="C12">
        <v>0.5</v>
      </c>
      <c r="D12">
        <v>19.5</v>
      </c>
      <c r="E12">
        <v>4.0999999999999996</v>
      </c>
      <c r="F12">
        <v>63</v>
      </c>
    </row>
    <row r="13" spans="1:6" x14ac:dyDescent="0.2">
      <c r="A13">
        <v>6744.3</v>
      </c>
      <c r="B13">
        <v>6744.7</v>
      </c>
      <c r="C13" t="s">
        <v>0</v>
      </c>
      <c r="D13">
        <v>22.1</v>
      </c>
      <c r="E13">
        <v>2.7</v>
      </c>
      <c r="F13">
        <v>66.3</v>
      </c>
    </row>
    <row r="14" spans="1:6" x14ac:dyDescent="0.2">
      <c r="A14">
        <v>6748.4</v>
      </c>
      <c r="B14">
        <v>6749</v>
      </c>
      <c r="C14" t="s">
        <v>0</v>
      </c>
      <c r="D14">
        <v>7</v>
      </c>
      <c r="E14">
        <v>8.5</v>
      </c>
      <c r="F14">
        <v>82.5</v>
      </c>
    </row>
    <row r="15" spans="1:6" x14ac:dyDescent="0.2">
      <c r="A15">
        <v>6758</v>
      </c>
      <c r="B15">
        <v>6759</v>
      </c>
      <c r="C15" t="s">
        <v>0</v>
      </c>
      <c r="D15">
        <v>5</v>
      </c>
      <c r="E15">
        <v>16</v>
      </c>
      <c r="F15">
        <v>40</v>
      </c>
    </row>
    <row r="16" spans="1:6" x14ac:dyDescent="0.2">
      <c r="A16">
        <v>6759</v>
      </c>
      <c r="B16">
        <v>6760</v>
      </c>
      <c r="C16">
        <v>3.7</v>
      </c>
      <c r="D16">
        <v>5.7</v>
      </c>
      <c r="E16">
        <v>14</v>
      </c>
      <c r="F16">
        <v>28.1</v>
      </c>
    </row>
    <row r="17" spans="1:6" x14ac:dyDescent="0.2">
      <c r="A17">
        <v>6760</v>
      </c>
      <c r="B17">
        <v>6761</v>
      </c>
      <c r="C17">
        <v>10</v>
      </c>
      <c r="D17">
        <v>6</v>
      </c>
      <c r="E17">
        <v>10</v>
      </c>
      <c r="F17">
        <v>26.6</v>
      </c>
    </row>
    <row r="18" spans="1:6" x14ac:dyDescent="0.2">
      <c r="A18">
        <v>6761</v>
      </c>
      <c r="B18">
        <v>6762</v>
      </c>
      <c r="C18">
        <v>11</v>
      </c>
      <c r="D18">
        <v>7</v>
      </c>
      <c r="E18">
        <v>8.6</v>
      </c>
      <c r="F18">
        <v>25.8</v>
      </c>
    </row>
    <row r="19" spans="1:6" x14ac:dyDescent="0.2">
      <c r="A19">
        <v>6762</v>
      </c>
      <c r="B19">
        <v>6763</v>
      </c>
      <c r="C19">
        <v>3.1</v>
      </c>
      <c r="D19">
        <v>8</v>
      </c>
      <c r="E19">
        <v>7.5</v>
      </c>
      <c r="F19">
        <v>31.2</v>
      </c>
    </row>
    <row r="20" spans="1:6" x14ac:dyDescent="0.2">
      <c r="A20">
        <v>6763</v>
      </c>
      <c r="B20">
        <v>6764</v>
      </c>
      <c r="C20" t="s">
        <v>0</v>
      </c>
      <c r="D20">
        <v>2.6</v>
      </c>
      <c r="E20">
        <v>7.7</v>
      </c>
      <c r="F20">
        <v>65.5</v>
      </c>
    </row>
    <row r="21" spans="1:6" x14ac:dyDescent="0.2">
      <c r="A21">
        <v>6764</v>
      </c>
      <c r="B21">
        <v>6765</v>
      </c>
      <c r="C21">
        <v>5.7</v>
      </c>
      <c r="D21">
        <v>11.9</v>
      </c>
      <c r="E21">
        <v>6.7</v>
      </c>
      <c r="F21">
        <v>22.7</v>
      </c>
    </row>
    <row r="22" spans="1:6" x14ac:dyDescent="0.2">
      <c r="A22">
        <v>6765</v>
      </c>
      <c r="B22">
        <v>6766</v>
      </c>
      <c r="C22">
        <v>89</v>
      </c>
      <c r="D22">
        <v>11.2</v>
      </c>
      <c r="E22">
        <v>7.1</v>
      </c>
      <c r="F22">
        <v>28</v>
      </c>
    </row>
    <row r="23" spans="1:6" x14ac:dyDescent="0.2">
      <c r="A23">
        <v>6766</v>
      </c>
      <c r="B23">
        <v>6767</v>
      </c>
      <c r="C23">
        <v>5.2</v>
      </c>
      <c r="D23">
        <v>12</v>
      </c>
      <c r="E23">
        <v>6.6</v>
      </c>
      <c r="F23">
        <v>38.4</v>
      </c>
    </row>
    <row r="24" spans="1:6" x14ac:dyDescent="0.2">
      <c r="A24">
        <v>6767</v>
      </c>
      <c r="B24">
        <v>6768</v>
      </c>
      <c r="C24">
        <v>0.2</v>
      </c>
      <c r="D24">
        <v>8.6999999999999993</v>
      </c>
      <c r="E24">
        <v>2.2999999999999998</v>
      </c>
      <c r="F24">
        <v>50.5</v>
      </c>
    </row>
    <row r="25" spans="1:6" x14ac:dyDescent="0.2">
      <c r="A25">
        <v>6768</v>
      </c>
      <c r="B25">
        <v>6769</v>
      </c>
      <c r="C25">
        <v>0.3</v>
      </c>
      <c r="D25">
        <v>7.7</v>
      </c>
      <c r="E25">
        <v>0</v>
      </c>
      <c r="F25">
        <v>36.4</v>
      </c>
    </row>
    <row r="26" spans="1:6" x14ac:dyDescent="0.2">
      <c r="A26">
        <v>6769</v>
      </c>
      <c r="B26">
        <v>6770</v>
      </c>
      <c r="C26">
        <v>1.9</v>
      </c>
      <c r="D26">
        <v>7.4</v>
      </c>
      <c r="E26">
        <v>8.1</v>
      </c>
      <c r="F26">
        <v>27</v>
      </c>
    </row>
    <row r="27" spans="1:6" x14ac:dyDescent="0.2">
      <c r="A27">
        <v>6770</v>
      </c>
      <c r="B27">
        <v>6771</v>
      </c>
      <c r="C27">
        <v>25</v>
      </c>
      <c r="D27">
        <v>9.5</v>
      </c>
      <c r="E27">
        <v>8.4</v>
      </c>
      <c r="F27">
        <v>25.2</v>
      </c>
    </row>
    <row r="28" spans="1:6" x14ac:dyDescent="0.2">
      <c r="A28">
        <v>6771</v>
      </c>
      <c r="B28">
        <v>6772</v>
      </c>
      <c r="C28" t="s">
        <v>0</v>
      </c>
      <c r="D28">
        <v>5.7</v>
      </c>
      <c r="E28">
        <v>3.5</v>
      </c>
      <c r="F28">
        <v>45.6</v>
      </c>
    </row>
    <row r="29" spans="1:6" x14ac:dyDescent="0.2">
      <c r="A29">
        <v>6772</v>
      </c>
      <c r="B29">
        <v>6773</v>
      </c>
      <c r="C29">
        <v>0.1</v>
      </c>
      <c r="D29">
        <v>4.5</v>
      </c>
      <c r="E29">
        <v>0</v>
      </c>
      <c r="F29">
        <v>53.3</v>
      </c>
    </row>
    <row r="30" spans="1:6" x14ac:dyDescent="0.2">
      <c r="A30">
        <v>6773</v>
      </c>
      <c r="B30">
        <v>6774</v>
      </c>
      <c r="C30">
        <v>0.1</v>
      </c>
      <c r="D30">
        <v>5.9</v>
      </c>
      <c r="E30">
        <v>3.4</v>
      </c>
      <c r="F30">
        <v>37.4</v>
      </c>
    </row>
    <row r="31" spans="1:6" x14ac:dyDescent="0.2">
      <c r="A31">
        <v>6774</v>
      </c>
      <c r="B31">
        <v>6775</v>
      </c>
      <c r="C31">
        <v>0.1</v>
      </c>
      <c r="D31">
        <v>4</v>
      </c>
      <c r="E31">
        <v>5</v>
      </c>
      <c r="F31">
        <v>77.5</v>
      </c>
    </row>
    <row r="32" spans="1:6" x14ac:dyDescent="0.2">
      <c r="A32">
        <v>6775</v>
      </c>
      <c r="B32">
        <v>6776</v>
      </c>
      <c r="C32" t="s">
        <v>0</v>
      </c>
      <c r="D32">
        <v>3</v>
      </c>
      <c r="E32">
        <v>6.7</v>
      </c>
      <c r="F32">
        <v>56.6</v>
      </c>
    </row>
    <row r="33" spans="1:6" x14ac:dyDescent="0.2">
      <c r="A33">
        <v>6776</v>
      </c>
      <c r="B33">
        <v>6777</v>
      </c>
      <c r="C33" t="s">
        <v>0</v>
      </c>
      <c r="D33">
        <v>1.4</v>
      </c>
      <c r="E33">
        <v>0</v>
      </c>
      <c r="F33">
        <v>93.2</v>
      </c>
    </row>
    <row r="34" spans="1:6" x14ac:dyDescent="0.2">
      <c r="A34">
        <v>6777</v>
      </c>
      <c r="B34">
        <v>6778</v>
      </c>
      <c r="C34" t="s">
        <v>0</v>
      </c>
      <c r="D34">
        <v>1.9</v>
      </c>
      <c r="E34">
        <v>10.5</v>
      </c>
      <c r="F34">
        <v>68.3</v>
      </c>
    </row>
    <row r="36" spans="1:6" x14ac:dyDescent="0.2">
      <c r="A36">
        <v>6779</v>
      </c>
      <c r="B36">
        <v>6780</v>
      </c>
      <c r="C36" t="s">
        <v>0</v>
      </c>
      <c r="D36">
        <v>2.8</v>
      </c>
      <c r="E36">
        <v>7.1</v>
      </c>
      <c r="F36">
        <v>89</v>
      </c>
    </row>
    <row r="37" spans="1:6" x14ac:dyDescent="0.2">
      <c r="A37">
        <v>6780</v>
      </c>
      <c r="B37">
        <v>6781</v>
      </c>
      <c r="D37">
        <v>9.3000000000000007</v>
      </c>
      <c r="E37">
        <v>2.1</v>
      </c>
      <c r="F37">
        <v>38.700000000000003</v>
      </c>
    </row>
    <row r="38" spans="1:6" x14ac:dyDescent="0.2">
      <c r="A38">
        <v>6781</v>
      </c>
      <c r="B38">
        <v>6782</v>
      </c>
      <c r="C38" t="s">
        <v>0</v>
      </c>
      <c r="D38">
        <v>6.2</v>
      </c>
      <c r="E38">
        <v>3.2</v>
      </c>
      <c r="F38">
        <v>59.6</v>
      </c>
    </row>
    <row r="39" spans="1:6" x14ac:dyDescent="0.2">
      <c r="A39">
        <v>6782</v>
      </c>
      <c r="B39">
        <v>6783</v>
      </c>
      <c r="C39" t="s">
        <v>0</v>
      </c>
      <c r="D39">
        <v>5.8</v>
      </c>
      <c r="E39">
        <v>3.5</v>
      </c>
      <c r="F39">
        <v>43.1</v>
      </c>
    </row>
    <row r="40" spans="1:6" x14ac:dyDescent="0.2">
      <c r="A40">
        <v>6783</v>
      </c>
      <c r="B40">
        <v>6784</v>
      </c>
      <c r="D40">
        <v>8.1</v>
      </c>
      <c r="E40">
        <v>2.5</v>
      </c>
      <c r="F40">
        <v>44.5</v>
      </c>
    </row>
    <row r="41" spans="1:6" x14ac:dyDescent="0.2">
      <c r="A41">
        <v>6784</v>
      </c>
      <c r="B41">
        <v>6785</v>
      </c>
      <c r="C41" t="s">
        <v>0</v>
      </c>
      <c r="D41">
        <v>9.6</v>
      </c>
      <c r="E41">
        <v>2.1</v>
      </c>
      <c r="F41">
        <v>50</v>
      </c>
    </row>
    <row r="42" spans="1:6" x14ac:dyDescent="0.2">
      <c r="A42">
        <v>6785</v>
      </c>
      <c r="B42">
        <v>6786</v>
      </c>
      <c r="C42" t="s">
        <v>0</v>
      </c>
      <c r="D42">
        <v>3.3</v>
      </c>
      <c r="E42">
        <v>6.1</v>
      </c>
      <c r="F42">
        <v>75.7</v>
      </c>
    </row>
    <row r="43" spans="1:6" x14ac:dyDescent="0.2">
      <c r="A43">
        <v>6786</v>
      </c>
      <c r="B43">
        <v>6787</v>
      </c>
      <c r="C43" t="s">
        <v>0</v>
      </c>
      <c r="D43">
        <v>2.4</v>
      </c>
      <c r="E43">
        <v>8.3000000000000007</v>
      </c>
      <c r="F43">
        <v>87.5</v>
      </c>
    </row>
    <row r="44" spans="1:6" x14ac:dyDescent="0.2">
      <c r="A44">
        <v>6787</v>
      </c>
      <c r="B44">
        <v>6788</v>
      </c>
      <c r="C44" t="s">
        <v>0</v>
      </c>
      <c r="D44">
        <v>1.9</v>
      </c>
      <c r="E44">
        <v>0</v>
      </c>
      <c r="F44">
        <v>94.5</v>
      </c>
    </row>
    <row r="46" spans="1:6" x14ac:dyDescent="0.2">
      <c r="A46" t="s">
        <v>69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0"/>
  <sheetViews>
    <sheetView workbookViewId="0">
      <selection activeCell="A30" sqref="A30"/>
    </sheetView>
  </sheetViews>
  <sheetFormatPr defaultRowHeight="15" x14ac:dyDescent="0.25"/>
  <cols>
    <col min="1" max="1" width="10.140625" style="20" customWidth="1"/>
    <col min="2" max="2" width="11" style="20" bestFit="1" customWidth="1"/>
    <col min="3" max="3" width="10.5703125" style="20" bestFit="1" customWidth="1"/>
    <col min="4" max="4" width="10.28515625" style="20" bestFit="1" customWidth="1"/>
    <col min="5" max="5" width="9.28515625" style="20" bestFit="1" customWidth="1"/>
    <col min="6" max="6" width="12.28515625" style="20" bestFit="1" customWidth="1"/>
    <col min="7" max="16384" width="9.140625" style="20"/>
  </cols>
  <sheetData>
    <row r="1" spans="1:6" x14ac:dyDescent="0.25">
      <c r="A1" s="20" t="s">
        <v>78</v>
      </c>
    </row>
    <row r="2" spans="1:6" x14ac:dyDescent="0.25">
      <c r="A2" s="20" t="s">
        <v>79</v>
      </c>
    </row>
    <row r="3" spans="1:6" x14ac:dyDescent="0.25">
      <c r="A3" s="20" t="s">
        <v>80</v>
      </c>
    </row>
    <row r="4" spans="1:6" x14ac:dyDescent="0.25">
      <c r="A4" s="20" t="s">
        <v>81</v>
      </c>
    </row>
    <row r="6" spans="1:6" x14ac:dyDescent="0.25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</row>
    <row r="7" spans="1:6" x14ac:dyDescent="0.25">
      <c r="A7" s="20">
        <v>6271</v>
      </c>
      <c r="B7" s="20">
        <v>6273</v>
      </c>
      <c r="C7" s="20">
        <v>0.2</v>
      </c>
      <c r="D7" s="20">
        <v>19</v>
      </c>
      <c r="E7" s="20">
        <v>0.5</v>
      </c>
      <c r="F7" s="20">
        <v>71.2</v>
      </c>
    </row>
    <row r="8" spans="1:6" x14ac:dyDescent="0.25">
      <c r="A8" s="20">
        <v>6273</v>
      </c>
      <c r="B8" s="20">
        <v>6275.3</v>
      </c>
      <c r="C8" s="20">
        <v>1.9</v>
      </c>
      <c r="D8" s="20">
        <v>21.9</v>
      </c>
      <c r="E8" s="20">
        <v>0.8</v>
      </c>
      <c r="F8" s="20">
        <v>68</v>
      </c>
    </row>
    <row r="9" spans="1:6" x14ac:dyDescent="0.25">
      <c r="A9" s="20">
        <v>6275.3</v>
      </c>
      <c r="B9" s="20">
        <v>6277</v>
      </c>
      <c r="C9" s="20">
        <v>0.7</v>
      </c>
      <c r="D9" s="20">
        <v>19.899999999999999</v>
      </c>
      <c r="E9" s="20">
        <v>2</v>
      </c>
      <c r="F9" s="20">
        <v>67.7</v>
      </c>
    </row>
    <row r="10" spans="1:6" x14ac:dyDescent="0.25">
      <c r="A10" s="20">
        <v>6277</v>
      </c>
      <c r="B10" s="20">
        <v>6279</v>
      </c>
      <c r="C10" s="20">
        <v>0.7</v>
      </c>
      <c r="D10" s="20">
        <v>20</v>
      </c>
      <c r="E10" s="20">
        <v>1.7</v>
      </c>
      <c r="F10" s="20">
        <v>71.400000000000006</v>
      </c>
    </row>
    <row r="11" spans="1:6" x14ac:dyDescent="0.25">
      <c r="A11" s="20">
        <v>6279</v>
      </c>
      <c r="B11" s="20">
        <v>6280.8</v>
      </c>
      <c r="C11" s="20">
        <v>0.1</v>
      </c>
      <c r="D11" s="20">
        <v>17.5</v>
      </c>
      <c r="E11" s="20">
        <v>1</v>
      </c>
      <c r="F11" s="20">
        <v>69.599999999999994</v>
      </c>
    </row>
    <row r="12" spans="1:6" x14ac:dyDescent="0.25">
      <c r="A12" s="20">
        <v>6280.8</v>
      </c>
      <c r="B12" s="20">
        <v>6282.4</v>
      </c>
      <c r="C12" s="20">
        <v>0.8</v>
      </c>
      <c r="D12" s="20">
        <v>15.4</v>
      </c>
      <c r="E12" s="20">
        <v>0.8</v>
      </c>
      <c r="F12" s="20">
        <v>75.099999999999994</v>
      </c>
    </row>
    <row r="13" spans="1:6" x14ac:dyDescent="0.25">
      <c r="A13" s="20">
        <v>6282.4</v>
      </c>
      <c r="B13" s="20">
        <v>6284.4</v>
      </c>
      <c r="C13" s="20">
        <v>0.9</v>
      </c>
      <c r="D13" s="20">
        <v>6.9</v>
      </c>
      <c r="E13" s="20">
        <v>3.8</v>
      </c>
      <c r="F13" s="20">
        <v>64.2</v>
      </c>
    </row>
    <row r="14" spans="1:6" x14ac:dyDescent="0.25">
      <c r="A14" s="20">
        <v>6284.4</v>
      </c>
      <c r="B14" s="20">
        <v>6286</v>
      </c>
      <c r="C14" s="20">
        <v>6.7</v>
      </c>
      <c r="D14" s="20">
        <v>18.3</v>
      </c>
      <c r="E14" s="20">
        <v>4.8</v>
      </c>
      <c r="F14" s="20">
        <v>63.6</v>
      </c>
    </row>
    <row r="15" spans="1:6" x14ac:dyDescent="0.25">
      <c r="A15" s="20">
        <v>6286</v>
      </c>
      <c r="B15" s="20">
        <v>6287.8</v>
      </c>
      <c r="C15" s="20">
        <v>0.8</v>
      </c>
      <c r="D15" s="20">
        <v>18.5</v>
      </c>
      <c r="E15" s="20">
        <v>1.1000000000000001</v>
      </c>
      <c r="F15" s="20">
        <v>69.2</v>
      </c>
    </row>
    <row r="16" spans="1:6" x14ac:dyDescent="0.25">
      <c r="A16" s="20">
        <v>6287.8</v>
      </c>
      <c r="B16" s="20">
        <v>6289.5</v>
      </c>
      <c r="C16" s="20">
        <v>0.6</v>
      </c>
      <c r="D16" s="20">
        <v>17.5</v>
      </c>
      <c r="E16" s="20">
        <v>1.3</v>
      </c>
      <c r="F16" s="20">
        <v>71.900000000000006</v>
      </c>
    </row>
    <row r="17" spans="1:6" x14ac:dyDescent="0.25">
      <c r="A17" s="20">
        <v>6289.5</v>
      </c>
      <c r="B17" s="20">
        <v>6290.4</v>
      </c>
      <c r="C17" s="20">
        <v>0.1</v>
      </c>
      <c r="D17" s="20">
        <v>10</v>
      </c>
      <c r="E17" s="20">
        <v>1.2</v>
      </c>
      <c r="F17" s="20">
        <v>75.8</v>
      </c>
    </row>
    <row r="18" spans="1:6" x14ac:dyDescent="0.25">
      <c r="A18" s="20">
        <v>6290.4</v>
      </c>
      <c r="B18" s="20">
        <v>6291.8</v>
      </c>
      <c r="C18" s="20" t="s">
        <v>0</v>
      </c>
      <c r="D18" s="20">
        <v>9</v>
      </c>
      <c r="E18" s="20">
        <v>1.9</v>
      </c>
      <c r="F18" s="20">
        <v>66.7</v>
      </c>
    </row>
    <row r="20" spans="1:6" x14ac:dyDescent="0.25">
      <c r="A20" s="20">
        <v>6293.6</v>
      </c>
      <c r="B20" s="20">
        <v>6295.2</v>
      </c>
      <c r="C20" s="20" t="s">
        <v>0</v>
      </c>
      <c r="D20" s="20">
        <v>11</v>
      </c>
      <c r="E20" s="20">
        <v>0.4</v>
      </c>
      <c r="F20" s="20">
        <v>82.2</v>
      </c>
    </row>
    <row r="21" spans="1:6" x14ac:dyDescent="0.25">
      <c r="A21" s="20">
        <v>6295.2</v>
      </c>
      <c r="B21" s="20">
        <v>6297.2</v>
      </c>
      <c r="C21" s="20">
        <v>2.2999999999999998</v>
      </c>
      <c r="D21" s="20">
        <v>3.3</v>
      </c>
      <c r="E21" s="20">
        <v>3</v>
      </c>
      <c r="F21" s="20">
        <v>78.599999999999994</v>
      </c>
    </row>
    <row r="22" spans="1:6" x14ac:dyDescent="0.25">
      <c r="A22" s="20">
        <v>6297.2</v>
      </c>
      <c r="B22" s="20">
        <v>6299</v>
      </c>
      <c r="C22" s="20">
        <v>0.1</v>
      </c>
      <c r="D22" s="20">
        <v>3.7</v>
      </c>
      <c r="E22" s="20">
        <v>2.4</v>
      </c>
      <c r="F22" s="20">
        <v>70</v>
      </c>
    </row>
    <row r="23" spans="1:6" x14ac:dyDescent="0.25">
      <c r="A23" s="20">
        <v>6299</v>
      </c>
      <c r="B23" s="20">
        <v>6300</v>
      </c>
      <c r="C23" s="20" t="s">
        <v>0</v>
      </c>
      <c r="D23" s="20">
        <v>4.4000000000000004</v>
      </c>
      <c r="E23" s="20">
        <v>3.4</v>
      </c>
      <c r="F23" s="20">
        <v>70.2</v>
      </c>
    </row>
    <row r="24" spans="1:6" x14ac:dyDescent="0.25">
      <c r="A24" s="20">
        <v>6300</v>
      </c>
      <c r="B24" s="20">
        <v>6301.8</v>
      </c>
      <c r="C24" s="20">
        <v>0.1</v>
      </c>
      <c r="D24" s="20">
        <v>4.7</v>
      </c>
      <c r="E24" s="20">
        <v>9.1999999999999993</v>
      </c>
      <c r="F24" s="20">
        <v>25.1</v>
      </c>
    </row>
    <row r="25" spans="1:6" x14ac:dyDescent="0.25">
      <c r="A25" s="20">
        <v>6301.8</v>
      </c>
      <c r="B25" s="20">
        <v>6303.4</v>
      </c>
      <c r="C25" s="20">
        <v>0.1</v>
      </c>
      <c r="D25" s="20">
        <v>6.2</v>
      </c>
      <c r="E25" s="20">
        <v>12.5</v>
      </c>
      <c r="F25" s="20">
        <v>26.2</v>
      </c>
    </row>
    <row r="26" spans="1:6" x14ac:dyDescent="0.25">
      <c r="A26" s="20">
        <v>6303.4</v>
      </c>
      <c r="B26" s="20">
        <v>6305</v>
      </c>
      <c r="C26" s="20">
        <v>6</v>
      </c>
      <c r="D26" s="20">
        <v>8.5</v>
      </c>
      <c r="E26" s="20">
        <v>15.2</v>
      </c>
      <c r="F26" s="20">
        <v>28.9</v>
      </c>
    </row>
    <row r="27" spans="1:6" x14ac:dyDescent="0.25">
      <c r="A27" s="20">
        <v>6305</v>
      </c>
      <c r="B27" s="20">
        <v>6307</v>
      </c>
      <c r="C27" s="20">
        <v>0.2</v>
      </c>
      <c r="D27" s="20">
        <v>7.1</v>
      </c>
      <c r="E27" s="20">
        <v>16</v>
      </c>
      <c r="F27" s="20">
        <v>27.7</v>
      </c>
    </row>
    <row r="30" spans="1:6" x14ac:dyDescent="0.25">
      <c r="A30" s="20" t="s">
        <v>24</v>
      </c>
    </row>
  </sheetData>
  <phoneticPr fontId="6" type="noConversion"/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3"/>
  <sheetViews>
    <sheetView workbookViewId="0">
      <selection activeCell="B45" sqref="B45"/>
    </sheetView>
  </sheetViews>
  <sheetFormatPr defaultRowHeight="15" x14ac:dyDescent="0.25"/>
  <cols>
    <col min="1" max="16384" width="9.140625" style="23"/>
  </cols>
  <sheetData>
    <row r="1" spans="1:6" ht="15.75" x14ac:dyDescent="0.25">
      <c r="A1" s="22" t="s">
        <v>83</v>
      </c>
    </row>
    <row r="2" spans="1:6" ht="15.75" x14ac:dyDescent="0.25">
      <c r="A2" s="22" t="s">
        <v>84</v>
      </c>
    </row>
    <row r="3" spans="1:6" ht="15.75" x14ac:dyDescent="0.25">
      <c r="A3" s="22" t="s">
        <v>85</v>
      </c>
    </row>
    <row r="4" spans="1:6" ht="15.75" x14ac:dyDescent="0.25">
      <c r="A4" s="22" t="s">
        <v>86</v>
      </c>
    </row>
    <row r="6" spans="1:6" x14ac:dyDescent="0.25">
      <c r="A6" s="24" t="s">
        <v>1</v>
      </c>
      <c r="B6" s="24" t="s">
        <v>2</v>
      </c>
      <c r="C6" s="24" t="s">
        <v>12</v>
      </c>
      <c r="D6" s="24" t="s">
        <v>13</v>
      </c>
      <c r="E6" s="24" t="s">
        <v>14</v>
      </c>
      <c r="F6" s="24" t="s">
        <v>15</v>
      </c>
    </row>
    <row r="7" spans="1:6" x14ac:dyDescent="0.25">
      <c r="A7" s="23">
        <v>5836</v>
      </c>
      <c r="B7" s="23">
        <v>5837</v>
      </c>
      <c r="C7" s="23" t="s">
        <v>0</v>
      </c>
      <c r="D7" s="23">
        <v>16.600000000000001</v>
      </c>
      <c r="E7" s="23">
        <v>4.8</v>
      </c>
      <c r="F7" s="23">
        <v>71.8</v>
      </c>
    </row>
    <row r="8" spans="1:6" x14ac:dyDescent="0.25">
      <c r="A8" s="23">
        <v>5837</v>
      </c>
      <c r="B8" s="23">
        <v>5838</v>
      </c>
      <c r="C8" s="23" t="s">
        <v>0</v>
      </c>
      <c r="D8" s="23">
        <v>14.5</v>
      </c>
      <c r="E8" s="23">
        <v>13.8</v>
      </c>
      <c r="F8" s="23">
        <v>67.3</v>
      </c>
    </row>
    <row r="9" spans="1:6" x14ac:dyDescent="0.25">
      <c r="A9" s="23">
        <v>5838</v>
      </c>
      <c r="B9" s="23">
        <v>5839</v>
      </c>
      <c r="C9" s="23">
        <v>1.9</v>
      </c>
      <c r="D9" s="23">
        <v>5.5</v>
      </c>
      <c r="E9" s="23">
        <v>10.9</v>
      </c>
      <c r="F9" s="23">
        <v>81.7</v>
      </c>
    </row>
    <row r="10" spans="1:6" x14ac:dyDescent="0.25">
      <c r="A10" s="23">
        <v>5839</v>
      </c>
      <c r="B10" s="23">
        <v>5840</v>
      </c>
      <c r="C10" s="23" t="s">
        <v>0</v>
      </c>
      <c r="D10" s="23">
        <v>9</v>
      </c>
      <c r="E10" s="23">
        <v>6.7</v>
      </c>
      <c r="F10" s="23">
        <v>66.8</v>
      </c>
    </row>
    <row r="11" spans="1:6" x14ac:dyDescent="0.25">
      <c r="A11" s="23">
        <v>5840</v>
      </c>
      <c r="B11" s="23">
        <v>5841</v>
      </c>
      <c r="C11" s="23" t="s">
        <v>0</v>
      </c>
      <c r="D11" s="23">
        <v>6.8</v>
      </c>
      <c r="E11" s="23">
        <v>13.3</v>
      </c>
      <c r="F11" s="23">
        <v>36.6</v>
      </c>
    </row>
    <row r="12" spans="1:6" x14ac:dyDescent="0.25">
      <c r="A12" s="23">
        <v>5841</v>
      </c>
      <c r="B12" s="23">
        <v>5842</v>
      </c>
      <c r="C12" s="23">
        <v>0.1</v>
      </c>
      <c r="D12" s="23">
        <v>7.4</v>
      </c>
      <c r="E12" s="23">
        <v>34.299999999999997</v>
      </c>
      <c r="F12" s="23">
        <v>36.4</v>
      </c>
    </row>
    <row r="13" spans="1:6" x14ac:dyDescent="0.25">
      <c r="A13" s="23">
        <v>5842</v>
      </c>
      <c r="B13" s="23">
        <v>5843</v>
      </c>
      <c r="C13" s="23" t="s">
        <v>0</v>
      </c>
      <c r="D13" s="23">
        <v>6.7</v>
      </c>
      <c r="E13" s="23">
        <v>3</v>
      </c>
      <c r="F13" s="23">
        <v>43.7</v>
      </c>
    </row>
    <row r="14" spans="1:6" x14ac:dyDescent="0.25">
      <c r="A14" s="23">
        <v>5843</v>
      </c>
      <c r="B14" s="23">
        <v>5844</v>
      </c>
      <c r="C14" s="23" t="s">
        <v>0</v>
      </c>
      <c r="D14" s="23">
        <v>9.6</v>
      </c>
      <c r="E14" s="23">
        <v>25</v>
      </c>
      <c r="F14" s="23">
        <v>28.1</v>
      </c>
    </row>
    <row r="15" spans="1:6" x14ac:dyDescent="0.25">
      <c r="A15" s="23">
        <v>5844</v>
      </c>
      <c r="B15" s="23">
        <v>5845</v>
      </c>
      <c r="C15" s="23">
        <v>0.1</v>
      </c>
      <c r="D15" s="23">
        <v>6.1</v>
      </c>
      <c r="E15" s="23">
        <v>23</v>
      </c>
      <c r="F15" s="23">
        <v>26.3</v>
      </c>
    </row>
    <row r="16" spans="1:6" x14ac:dyDescent="0.25">
      <c r="A16" s="23">
        <v>5845</v>
      </c>
      <c r="B16" s="23">
        <v>5846</v>
      </c>
      <c r="C16" s="23" t="s">
        <v>0</v>
      </c>
      <c r="D16" s="23">
        <v>9.3000000000000007</v>
      </c>
      <c r="E16" s="23">
        <v>2.1</v>
      </c>
      <c r="F16" s="23">
        <v>65.5</v>
      </c>
    </row>
    <row r="17" spans="1:6" x14ac:dyDescent="0.25">
      <c r="A17" s="23">
        <v>5846</v>
      </c>
      <c r="B17" s="23">
        <v>5847</v>
      </c>
      <c r="C17" s="23" t="s">
        <v>0</v>
      </c>
      <c r="D17" s="23">
        <v>7.6</v>
      </c>
      <c r="E17" s="23">
        <v>18.399999999999999</v>
      </c>
      <c r="F17" s="23">
        <v>71</v>
      </c>
    </row>
    <row r="18" spans="1:6" x14ac:dyDescent="0.25">
      <c r="A18" s="23">
        <v>5847</v>
      </c>
      <c r="B18" s="23">
        <v>5848</v>
      </c>
      <c r="C18" s="23" t="s">
        <v>0</v>
      </c>
      <c r="D18" s="23">
        <v>5</v>
      </c>
      <c r="E18" s="23">
        <v>4</v>
      </c>
      <c r="F18" s="23">
        <v>90</v>
      </c>
    </row>
    <row r="19" spans="1:6" x14ac:dyDescent="0.25">
      <c r="A19" s="23">
        <v>5848</v>
      </c>
      <c r="B19" s="23">
        <v>5849</v>
      </c>
      <c r="C19" s="23" t="s">
        <v>0</v>
      </c>
      <c r="D19" s="23">
        <v>3.7</v>
      </c>
      <c r="E19" s="23">
        <v>16.2</v>
      </c>
      <c r="F19" s="23">
        <v>75.599999999999994</v>
      </c>
    </row>
    <row r="20" spans="1:6" x14ac:dyDescent="0.25">
      <c r="A20" s="23">
        <v>5849</v>
      </c>
      <c r="B20" s="23">
        <v>5850</v>
      </c>
      <c r="C20" s="23" t="s">
        <v>0</v>
      </c>
      <c r="D20" s="23">
        <v>2.5</v>
      </c>
      <c r="E20" s="23">
        <v>0</v>
      </c>
      <c r="F20" s="23">
        <v>95.7</v>
      </c>
    </row>
    <row r="21" spans="1:6" x14ac:dyDescent="0.25">
      <c r="A21" s="23">
        <v>5850</v>
      </c>
      <c r="B21" s="23">
        <v>5851</v>
      </c>
      <c r="C21" s="23">
        <v>0.1</v>
      </c>
      <c r="D21" s="23">
        <v>4.8</v>
      </c>
      <c r="E21" s="23">
        <v>12.5</v>
      </c>
      <c r="F21" s="23">
        <v>85.5</v>
      </c>
    </row>
    <row r="22" spans="1:6" x14ac:dyDescent="0.25">
      <c r="A22" s="23">
        <v>5851</v>
      </c>
      <c r="B22" s="23">
        <v>5852</v>
      </c>
      <c r="C22" s="23" t="s">
        <v>0</v>
      </c>
      <c r="D22" s="23">
        <v>13.6</v>
      </c>
      <c r="E22" s="23">
        <v>5.9</v>
      </c>
      <c r="F22" s="23">
        <v>41.8</v>
      </c>
    </row>
    <row r="23" spans="1:6" x14ac:dyDescent="0.25">
      <c r="A23" s="23">
        <v>5852</v>
      </c>
      <c r="B23" s="23">
        <v>5853</v>
      </c>
      <c r="C23" s="23" t="s">
        <v>0</v>
      </c>
      <c r="D23" s="23">
        <v>8.6</v>
      </c>
      <c r="E23" s="23">
        <v>9.3000000000000007</v>
      </c>
      <c r="F23" s="23">
        <v>66.5</v>
      </c>
    </row>
    <row r="24" spans="1:6" x14ac:dyDescent="0.25">
      <c r="A24" s="23">
        <v>5853</v>
      </c>
      <c r="B24" s="23">
        <v>5854</v>
      </c>
      <c r="C24" s="23" t="s">
        <v>0</v>
      </c>
      <c r="D24" s="23">
        <v>2.2000000000000002</v>
      </c>
      <c r="E24" s="23">
        <v>0</v>
      </c>
      <c r="F24" s="23">
        <v>95.5</v>
      </c>
    </row>
    <row r="25" spans="1:6" x14ac:dyDescent="0.25">
      <c r="A25" s="23">
        <v>5854</v>
      </c>
      <c r="B25" s="23">
        <v>5855</v>
      </c>
      <c r="C25" s="23" t="s">
        <v>0</v>
      </c>
      <c r="D25" s="23">
        <v>2</v>
      </c>
      <c r="E25" s="23">
        <v>10</v>
      </c>
      <c r="F25" s="23">
        <v>85</v>
      </c>
    </row>
    <row r="26" spans="1:6" x14ac:dyDescent="0.25">
      <c r="A26" s="23">
        <v>5855</v>
      </c>
      <c r="B26" s="23">
        <v>5856</v>
      </c>
      <c r="C26" s="23" t="s">
        <v>0</v>
      </c>
      <c r="D26" s="23">
        <v>2.7</v>
      </c>
      <c r="E26" s="23">
        <v>22.2</v>
      </c>
      <c r="F26" s="23">
        <v>74</v>
      </c>
    </row>
    <row r="27" spans="1:6" x14ac:dyDescent="0.25">
      <c r="A27" s="23">
        <v>5856</v>
      </c>
      <c r="B27" s="23">
        <v>5857</v>
      </c>
      <c r="C27" s="23">
        <v>0.1</v>
      </c>
      <c r="D27" s="23">
        <v>2.7</v>
      </c>
      <c r="E27" s="23">
        <v>40.799999999999997</v>
      </c>
      <c r="F27" s="23">
        <v>55.5</v>
      </c>
    </row>
    <row r="28" spans="1:6" x14ac:dyDescent="0.25">
      <c r="A28" s="23">
        <v>5857</v>
      </c>
      <c r="B28" s="23">
        <v>5858</v>
      </c>
      <c r="C28" s="23">
        <v>0.1</v>
      </c>
      <c r="D28" s="23">
        <v>6.4</v>
      </c>
      <c r="E28" s="23">
        <v>21.5</v>
      </c>
      <c r="F28" s="23">
        <v>26.1</v>
      </c>
    </row>
    <row r="29" spans="1:6" x14ac:dyDescent="0.25">
      <c r="A29" s="23">
        <v>5858</v>
      </c>
      <c r="B29" s="23">
        <v>5859</v>
      </c>
      <c r="C29" s="23" t="s">
        <v>0</v>
      </c>
      <c r="D29" s="23">
        <v>3.1</v>
      </c>
      <c r="E29" s="23">
        <v>32.200000000000003</v>
      </c>
      <c r="F29" s="23">
        <v>45.3</v>
      </c>
    </row>
    <row r="30" spans="1:6" x14ac:dyDescent="0.25">
      <c r="A30" s="23">
        <v>5859</v>
      </c>
      <c r="B30" s="23">
        <v>5860</v>
      </c>
      <c r="C30" s="23">
        <v>0.7</v>
      </c>
      <c r="D30" s="23">
        <v>5.8</v>
      </c>
      <c r="E30" s="23">
        <v>17.3</v>
      </c>
      <c r="F30" s="23">
        <v>28.7</v>
      </c>
    </row>
    <row r="31" spans="1:6" x14ac:dyDescent="0.25">
      <c r="A31" s="23">
        <v>5860</v>
      </c>
      <c r="B31" s="23">
        <v>5861</v>
      </c>
      <c r="C31" s="23">
        <v>0.3</v>
      </c>
      <c r="D31" s="23">
        <v>8.1</v>
      </c>
      <c r="E31" s="23">
        <v>12.5</v>
      </c>
      <c r="F31" s="23">
        <v>29.6</v>
      </c>
    </row>
    <row r="32" spans="1:6" x14ac:dyDescent="0.25">
      <c r="A32" s="23">
        <v>5861</v>
      </c>
      <c r="B32" s="23">
        <v>5862</v>
      </c>
      <c r="C32" s="23" t="s">
        <v>0</v>
      </c>
      <c r="D32" s="23">
        <v>5</v>
      </c>
      <c r="E32" s="23">
        <v>4</v>
      </c>
      <c r="F32" s="23">
        <v>82</v>
      </c>
    </row>
    <row r="33" spans="1:6" x14ac:dyDescent="0.25">
      <c r="A33" s="23">
        <v>5862</v>
      </c>
      <c r="B33" s="23">
        <v>5863</v>
      </c>
      <c r="C33" s="23" t="s">
        <v>0</v>
      </c>
      <c r="D33" s="23">
        <v>5.4</v>
      </c>
      <c r="E33" s="23">
        <v>37</v>
      </c>
      <c r="F33" s="23">
        <v>22.8</v>
      </c>
    </row>
    <row r="34" spans="1:6" x14ac:dyDescent="0.25">
      <c r="A34" s="23">
        <v>5863</v>
      </c>
      <c r="B34" s="23">
        <v>5864</v>
      </c>
      <c r="C34" s="23">
        <v>3.8</v>
      </c>
      <c r="D34" s="23">
        <v>13.9</v>
      </c>
      <c r="E34" s="23">
        <v>14.2</v>
      </c>
      <c r="F34" s="23">
        <v>24.4</v>
      </c>
    </row>
    <row r="35" spans="1:6" x14ac:dyDescent="0.25">
      <c r="A35" s="23">
        <v>5864</v>
      </c>
      <c r="B35" s="23">
        <v>5865</v>
      </c>
      <c r="C35" s="23">
        <v>3.6</v>
      </c>
      <c r="D35" s="23">
        <v>14.2</v>
      </c>
      <c r="E35" s="23">
        <v>18.3</v>
      </c>
      <c r="F35" s="23">
        <v>22.2</v>
      </c>
    </row>
    <row r="36" spans="1:6" x14ac:dyDescent="0.25">
      <c r="A36" s="23">
        <v>5865</v>
      </c>
      <c r="B36" s="23">
        <v>5866</v>
      </c>
      <c r="C36" s="23" t="s">
        <v>0</v>
      </c>
      <c r="D36" s="23">
        <v>5.9</v>
      </c>
      <c r="E36" s="23">
        <v>51</v>
      </c>
      <c r="F36" s="23">
        <v>23.7</v>
      </c>
    </row>
    <row r="37" spans="1:6" x14ac:dyDescent="0.25">
      <c r="A37" s="23">
        <v>5866</v>
      </c>
      <c r="B37" s="23">
        <v>5867</v>
      </c>
      <c r="C37" s="23">
        <v>0.1</v>
      </c>
      <c r="D37" s="23">
        <v>9.9</v>
      </c>
      <c r="E37" s="23">
        <v>29.3</v>
      </c>
      <c r="F37" s="23">
        <v>20.2</v>
      </c>
    </row>
    <row r="38" spans="1:6" x14ac:dyDescent="0.25">
      <c r="A38" s="23">
        <v>5867</v>
      </c>
      <c r="B38" s="23">
        <v>5868</v>
      </c>
      <c r="C38" s="23">
        <v>0.5</v>
      </c>
      <c r="D38" s="23">
        <v>11.6</v>
      </c>
      <c r="E38" s="23">
        <v>27.6</v>
      </c>
      <c r="F38" s="23">
        <v>15.6</v>
      </c>
    </row>
    <row r="39" spans="1:6" x14ac:dyDescent="0.25">
      <c r="A39" s="23">
        <v>5868</v>
      </c>
      <c r="B39" s="23">
        <v>5869</v>
      </c>
      <c r="C39" s="23">
        <v>0.7</v>
      </c>
      <c r="D39" s="23">
        <v>11.2</v>
      </c>
      <c r="E39" s="23">
        <v>21.4</v>
      </c>
      <c r="F39" s="23">
        <v>14.3</v>
      </c>
    </row>
    <row r="40" spans="1:6" x14ac:dyDescent="0.25">
      <c r="A40" s="23">
        <v>5869</v>
      </c>
      <c r="B40" s="23">
        <v>5870</v>
      </c>
      <c r="C40" s="23">
        <v>4.4000000000000004</v>
      </c>
      <c r="D40" s="23">
        <v>10.9</v>
      </c>
      <c r="E40" s="23">
        <v>29.4</v>
      </c>
      <c r="F40" s="23">
        <v>13.3</v>
      </c>
    </row>
    <row r="43" spans="1:6" x14ac:dyDescent="0.25">
      <c r="A43" s="23" t="s">
        <v>82</v>
      </c>
    </row>
  </sheetData>
  <phoneticPr fontId="6" type="noConversion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78"/>
  <sheetViews>
    <sheetView topLeftCell="A46" workbookViewId="0">
      <selection activeCell="B43" sqref="B43"/>
    </sheetView>
  </sheetViews>
  <sheetFormatPr defaultRowHeight="15" x14ac:dyDescent="0.25"/>
  <cols>
    <col min="1" max="16384" width="9.140625" style="25"/>
  </cols>
  <sheetData>
    <row r="1" spans="1:8" x14ac:dyDescent="0.25">
      <c r="A1" s="25" t="s">
        <v>93</v>
      </c>
    </row>
    <row r="2" spans="1:8" x14ac:dyDescent="0.25">
      <c r="A2" s="25" t="s">
        <v>94</v>
      </c>
    </row>
    <row r="3" spans="1:8" x14ac:dyDescent="0.25">
      <c r="A3" s="25" t="s">
        <v>95</v>
      </c>
    </row>
    <row r="4" spans="1:8" x14ac:dyDescent="0.25">
      <c r="A4" s="25" t="s">
        <v>96</v>
      </c>
    </row>
    <row r="6" spans="1:8" x14ac:dyDescent="0.25">
      <c r="A6" s="26" t="s">
        <v>1</v>
      </c>
      <c r="B6" s="26" t="s">
        <v>2</v>
      </c>
      <c r="C6" s="26" t="s">
        <v>87</v>
      </c>
      <c r="D6" s="26" t="s">
        <v>4</v>
      </c>
      <c r="E6" s="26" t="s">
        <v>5</v>
      </c>
      <c r="F6" s="26" t="s">
        <v>6</v>
      </c>
      <c r="G6" s="26" t="s">
        <v>16</v>
      </c>
    </row>
    <row r="7" spans="1:8" x14ac:dyDescent="0.25">
      <c r="A7" s="25">
        <v>6641</v>
      </c>
      <c r="B7" s="25">
        <v>6647</v>
      </c>
      <c r="C7" s="25" t="s">
        <v>88</v>
      </c>
      <c r="D7" s="26"/>
      <c r="E7" s="26"/>
      <c r="F7" s="26"/>
      <c r="G7" s="26"/>
    </row>
    <row r="8" spans="1:8" x14ac:dyDescent="0.25">
      <c r="A8" s="25">
        <v>6647</v>
      </c>
      <c r="B8" s="25">
        <v>6648</v>
      </c>
      <c r="C8" s="25">
        <v>0.02</v>
      </c>
      <c r="D8" s="25">
        <v>0.9</v>
      </c>
      <c r="E8" s="25">
        <v>62.5</v>
      </c>
      <c r="F8" s="25">
        <v>25</v>
      </c>
      <c r="G8" s="25">
        <v>2.9</v>
      </c>
    </row>
    <row r="9" spans="1:8" x14ac:dyDescent="0.25">
      <c r="A9" s="25">
        <v>6648</v>
      </c>
      <c r="B9" s="25">
        <v>6649</v>
      </c>
      <c r="C9" s="25">
        <v>0.03</v>
      </c>
      <c r="D9" s="25">
        <v>0.7</v>
      </c>
      <c r="E9" s="25">
        <v>16.3</v>
      </c>
      <c r="F9" s="25">
        <v>65.099999999999994</v>
      </c>
    </row>
    <row r="10" spans="1:8" x14ac:dyDescent="0.25">
      <c r="A10" s="25">
        <v>6649</v>
      </c>
      <c r="B10" s="25">
        <v>6650</v>
      </c>
      <c r="C10" s="25">
        <v>0.14000000000000001</v>
      </c>
      <c r="D10" s="25">
        <v>11</v>
      </c>
      <c r="E10" s="25">
        <v>4.9000000000000004</v>
      </c>
      <c r="F10" s="25">
        <v>82.7</v>
      </c>
    </row>
    <row r="11" spans="1:8" x14ac:dyDescent="0.25">
      <c r="A11" s="25">
        <v>6650</v>
      </c>
      <c r="B11" s="25">
        <v>6651</v>
      </c>
      <c r="C11" s="25">
        <v>0.03</v>
      </c>
      <c r="D11" s="25">
        <v>2.1</v>
      </c>
      <c r="E11" s="25">
        <v>36.1</v>
      </c>
      <c r="F11" s="25">
        <v>41.3</v>
      </c>
      <c r="H11" s="25" t="s">
        <v>89</v>
      </c>
    </row>
    <row r="12" spans="1:8" x14ac:dyDescent="0.25">
      <c r="A12" s="25">
        <v>6651</v>
      </c>
      <c r="B12" s="25">
        <v>6652</v>
      </c>
      <c r="C12" s="25">
        <v>0.08</v>
      </c>
      <c r="D12" s="25">
        <v>1</v>
      </c>
      <c r="E12" s="25">
        <v>0</v>
      </c>
      <c r="F12" s="25">
        <v>88.4</v>
      </c>
    </row>
    <row r="13" spans="1:8" x14ac:dyDescent="0.25">
      <c r="A13" s="25">
        <v>6652</v>
      </c>
      <c r="B13" s="25">
        <v>6653</v>
      </c>
      <c r="C13" s="25">
        <v>0.24</v>
      </c>
      <c r="D13" s="25">
        <v>10.1</v>
      </c>
      <c r="E13" s="25">
        <v>36.200000000000003</v>
      </c>
      <c r="F13" s="25">
        <v>18.100000000000001</v>
      </c>
      <c r="G13" s="25">
        <v>2.73</v>
      </c>
    </row>
    <row r="14" spans="1:8" x14ac:dyDescent="0.25">
      <c r="A14" s="25">
        <v>6653</v>
      </c>
      <c r="B14" s="25">
        <v>6654</v>
      </c>
      <c r="C14" s="25">
        <v>0.3</v>
      </c>
      <c r="D14" s="25">
        <v>4.8</v>
      </c>
      <c r="E14" s="25">
        <v>4.4000000000000004</v>
      </c>
      <c r="F14" s="25">
        <v>93.4</v>
      </c>
    </row>
    <row r="15" spans="1:8" x14ac:dyDescent="0.25">
      <c r="A15" s="25">
        <v>6654</v>
      </c>
      <c r="B15" s="25">
        <v>6655</v>
      </c>
      <c r="C15" s="25">
        <v>0.03</v>
      </c>
      <c r="D15" s="25">
        <v>2.2999999999999998</v>
      </c>
      <c r="E15" s="25">
        <v>31.9</v>
      </c>
      <c r="F15" s="25">
        <v>63.8</v>
      </c>
      <c r="H15" s="25" t="s">
        <v>89</v>
      </c>
    </row>
    <row r="16" spans="1:8" x14ac:dyDescent="0.25">
      <c r="A16" s="25">
        <v>6655</v>
      </c>
      <c r="B16" s="25">
        <v>6656</v>
      </c>
      <c r="C16" s="25">
        <v>0.14000000000000001</v>
      </c>
      <c r="D16" s="25">
        <v>5.9</v>
      </c>
      <c r="E16" s="25">
        <v>25.4</v>
      </c>
      <c r="F16" s="25">
        <v>72.5</v>
      </c>
    </row>
    <row r="17" spans="1:8" x14ac:dyDescent="0.25">
      <c r="A17" s="25">
        <v>6656</v>
      </c>
      <c r="B17" s="25">
        <v>6657</v>
      </c>
      <c r="C17" s="25">
        <v>0.16</v>
      </c>
      <c r="D17" s="25">
        <v>13.9</v>
      </c>
      <c r="E17" s="25">
        <v>3.5</v>
      </c>
      <c r="F17" s="25">
        <v>65.099999999999994</v>
      </c>
    </row>
    <row r="18" spans="1:8" x14ac:dyDescent="0.25">
      <c r="A18" s="25">
        <v>6657</v>
      </c>
      <c r="B18" s="25">
        <v>6658</v>
      </c>
      <c r="C18" s="25">
        <v>7.6</v>
      </c>
      <c r="D18" s="25">
        <v>14.8</v>
      </c>
      <c r="E18" s="25">
        <v>9.3000000000000007</v>
      </c>
      <c r="F18" s="25">
        <v>49.2</v>
      </c>
      <c r="G18" s="25">
        <v>2.77</v>
      </c>
      <c r="H18" s="25" t="s">
        <v>89</v>
      </c>
    </row>
    <row r="19" spans="1:8" x14ac:dyDescent="0.25">
      <c r="A19" s="25">
        <v>6658</v>
      </c>
      <c r="B19" s="25">
        <v>6659</v>
      </c>
      <c r="C19" s="25">
        <v>2.2999999999999998</v>
      </c>
      <c r="D19" s="25">
        <v>22.6</v>
      </c>
      <c r="E19" s="25">
        <v>13.7</v>
      </c>
      <c r="F19" s="25">
        <v>45.1</v>
      </c>
      <c r="H19" s="25" t="s">
        <v>89</v>
      </c>
    </row>
    <row r="20" spans="1:8" x14ac:dyDescent="0.25">
      <c r="A20" s="25">
        <v>6659</v>
      </c>
      <c r="B20" s="25">
        <v>6660</v>
      </c>
      <c r="C20" s="25">
        <v>0.95</v>
      </c>
      <c r="D20" s="25">
        <v>26.2</v>
      </c>
      <c r="E20" s="25">
        <v>15.6</v>
      </c>
      <c r="F20" s="25">
        <v>50.2</v>
      </c>
      <c r="H20" s="25" t="s">
        <v>89</v>
      </c>
    </row>
    <row r="21" spans="1:8" x14ac:dyDescent="0.25">
      <c r="A21" s="25">
        <v>6660</v>
      </c>
      <c r="B21" s="25">
        <v>6661</v>
      </c>
      <c r="C21" s="25">
        <v>3.5</v>
      </c>
      <c r="D21" s="25">
        <v>27.9</v>
      </c>
      <c r="E21" s="25">
        <v>16.399999999999999</v>
      </c>
      <c r="F21" s="25">
        <v>51.9</v>
      </c>
      <c r="H21" s="25" t="s">
        <v>89</v>
      </c>
    </row>
    <row r="22" spans="1:8" x14ac:dyDescent="0.25">
      <c r="A22" s="25">
        <v>6661</v>
      </c>
      <c r="B22" s="25">
        <v>6662</v>
      </c>
      <c r="C22" s="25">
        <v>3.2</v>
      </c>
      <c r="D22" s="25">
        <v>28.1</v>
      </c>
      <c r="E22" s="25">
        <v>10.1</v>
      </c>
      <c r="F22" s="25">
        <v>62.3</v>
      </c>
      <c r="H22" s="25" t="s">
        <v>89</v>
      </c>
    </row>
    <row r="23" spans="1:8" x14ac:dyDescent="0.25">
      <c r="A23" s="25">
        <v>6662</v>
      </c>
      <c r="B23" s="25">
        <v>6663</v>
      </c>
      <c r="C23" s="25">
        <v>2.2999999999999998</v>
      </c>
      <c r="D23" s="25">
        <v>26.8</v>
      </c>
      <c r="E23" s="25">
        <v>12</v>
      </c>
      <c r="F23" s="25">
        <v>59.2</v>
      </c>
      <c r="G23" s="25">
        <v>2.7</v>
      </c>
      <c r="H23" s="25" t="s">
        <v>89</v>
      </c>
    </row>
    <row r="24" spans="1:8" x14ac:dyDescent="0.25">
      <c r="A24" s="25">
        <v>6663</v>
      </c>
      <c r="B24" s="25">
        <v>6664</v>
      </c>
      <c r="C24" s="25">
        <v>1.5</v>
      </c>
      <c r="D24" s="25">
        <v>28.5</v>
      </c>
      <c r="E24" s="25">
        <v>3.7</v>
      </c>
      <c r="F24" s="25">
        <v>65.099999999999994</v>
      </c>
      <c r="H24" s="25" t="s">
        <v>89</v>
      </c>
    </row>
    <row r="25" spans="1:8" x14ac:dyDescent="0.25">
      <c r="A25" s="25">
        <v>6664</v>
      </c>
      <c r="B25" s="25">
        <v>6665</v>
      </c>
      <c r="C25" s="25">
        <v>0.7</v>
      </c>
      <c r="D25" s="25">
        <v>25.2</v>
      </c>
      <c r="E25" s="25">
        <v>13</v>
      </c>
      <c r="F25" s="25">
        <v>56.4</v>
      </c>
      <c r="H25" s="25" t="s">
        <v>89</v>
      </c>
    </row>
    <row r="26" spans="1:8" x14ac:dyDescent="0.25">
      <c r="A26" s="25">
        <v>6665</v>
      </c>
      <c r="B26" s="25">
        <v>6666</v>
      </c>
      <c r="C26" s="25">
        <v>8.8000000000000007</v>
      </c>
      <c r="D26" s="25">
        <v>23.2</v>
      </c>
      <c r="E26" s="25">
        <v>2</v>
      </c>
      <c r="F26" s="25">
        <v>69.599999999999994</v>
      </c>
      <c r="H26" s="25" t="s">
        <v>89</v>
      </c>
    </row>
    <row r="27" spans="1:8" x14ac:dyDescent="0.25">
      <c r="A27" s="25">
        <v>6666</v>
      </c>
      <c r="B27" s="25">
        <v>6667</v>
      </c>
      <c r="C27" s="25">
        <v>0.57999999999999996</v>
      </c>
      <c r="D27" s="25">
        <v>15.3</v>
      </c>
      <c r="E27" s="25">
        <v>3.2</v>
      </c>
      <c r="F27" s="25">
        <v>64.5</v>
      </c>
      <c r="H27" s="25" t="s">
        <v>89</v>
      </c>
    </row>
    <row r="28" spans="1:8" x14ac:dyDescent="0.25">
      <c r="A28" s="25">
        <v>6667</v>
      </c>
      <c r="B28" s="25">
        <v>6668</v>
      </c>
      <c r="C28" s="25" t="s">
        <v>90</v>
      </c>
      <c r="D28" s="25">
        <v>24.9</v>
      </c>
      <c r="E28" s="25">
        <v>11.6</v>
      </c>
      <c r="F28" s="25">
        <v>53.6</v>
      </c>
      <c r="G28" s="25">
        <v>2.76</v>
      </c>
      <c r="H28" s="25" t="s">
        <v>89</v>
      </c>
    </row>
    <row r="29" spans="1:8" x14ac:dyDescent="0.25">
      <c r="A29" s="25">
        <v>6668</v>
      </c>
      <c r="B29" s="25">
        <v>6669</v>
      </c>
      <c r="C29" s="25">
        <v>13</v>
      </c>
      <c r="D29" s="25">
        <v>27.8</v>
      </c>
      <c r="E29" s="25">
        <v>10.9</v>
      </c>
      <c r="F29" s="25">
        <v>55.7</v>
      </c>
      <c r="H29" s="25" t="s">
        <v>89</v>
      </c>
    </row>
    <row r="30" spans="1:8" x14ac:dyDescent="0.25">
      <c r="A30" s="25">
        <v>6669</v>
      </c>
      <c r="B30" s="25">
        <v>6670</v>
      </c>
      <c r="C30" s="25">
        <v>0.51</v>
      </c>
      <c r="D30" s="25">
        <v>25.9</v>
      </c>
      <c r="E30" s="25">
        <v>2.4</v>
      </c>
      <c r="F30" s="25">
        <v>72</v>
      </c>
      <c r="H30" s="25" t="s">
        <v>89</v>
      </c>
    </row>
    <row r="31" spans="1:8" x14ac:dyDescent="0.25">
      <c r="A31" s="25">
        <v>6670</v>
      </c>
      <c r="B31" s="25">
        <v>6671</v>
      </c>
      <c r="C31" s="25">
        <v>0.56000000000000005</v>
      </c>
      <c r="D31" s="25">
        <v>24.9</v>
      </c>
      <c r="E31" s="25">
        <v>4.3</v>
      </c>
      <c r="F31" s="25">
        <v>60.7</v>
      </c>
    </row>
    <row r="32" spans="1:8" x14ac:dyDescent="0.25">
      <c r="A32" s="25">
        <v>6671</v>
      </c>
      <c r="B32" s="25">
        <v>6672</v>
      </c>
      <c r="C32" s="25">
        <v>0.71</v>
      </c>
      <c r="D32" s="25">
        <v>26.2</v>
      </c>
      <c r="E32" s="25">
        <v>2.4</v>
      </c>
      <c r="F32" s="25">
        <v>67.599999999999994</v>
      </c>
      <c r="G32" s="25">
        <v>2.58</v>
      </c>
    </row>
    <row r="33" spans="1:8" x14ac:dyDescent="0.25">
      <c r="A33" s="25">
        <v>6672</v>
      </c>
      <c r="B33" s="25">
        <v>6673</v>
      </c>
      <c r="C33" s="25">
        <v>0.23</v>
      </c>
      <c r="D33" s="25">
        <v>15.9</v>
      </c>
      <c r="E33" s="25">
        <v>0.6</v>
      </c>
      <c r="F33" s="25">
        <v>75.400000000000006</v>
      </c>
    </row>
    <row r="34" spans="1:8" x14ac:dyDescent="0.25">
      <c r="A34" s="25">
        <v>6673</v>
      </c>
      <c r="B34" s="25">
        <v>6674</v>
      </c>
      <c r="C34" s="25">
        <v>0.26</v>
      </c>
      <c r="D34" s="25">
        <v>12.7</v>
      </c>
      <c r="E34" s="25">
        <v>0.8</v>
      </c>
      <c r="F34" s="25">
        <v>74.5</v>
      </c>
    </row>
    <row r="35" spans="1:8" x14ac:dyDescent="0.25">
      <c r="A35" s="25">
        <v>6674</v>
      </c>
      <c r="B35" s="25">
        <v>6675</v>
      </c>
      <c r="C35" s="25">
        <v>0.2</v>
      </c>
      <c r="D35" s="25">
        <v>9.4</v>
      </c>
      <c r="E35" s="25">
        <v>1.1000000000000001</v>
      </c>
      <c r="F35" s="25">
        <v>67.5</v>
      </c>
      <c r="H35" s="25" t="s">
        <v>89</v>
      </c>
    </row>
    <row r="36" spans="1:8" x14ac:dyDescent="0.25">
      <c r="A36" s="25">
        <v>6675</v>
      </c>
      <c r="B36" s="25">
        <v>6676</v>
      </c>
      <c r="C36" s="25">
        <v>0.14000000000000001</v>
      </c>
      <c r="D36" s="25">
        <v>10.8</v>
      </c>
      <c r="E36" s="25">
        <v>1</v>
      </c>
      <c r="F36" s="25">
        <v>72.400000000000006</v>
      </c>
    </row>
    <row r="37" spans="1:8" x14ac:dyDescent="0.25">
      <c r="A37" s="25">
        <v>6676</v>
      </c>
      <c r="B37" s="25">
        <v>6677</v>
      </c>
      <c r="C37" s="25">
        <v>0.12</v>
      </c>
      <c r="D37" s="25">
        <v>4.7</v>
      </c>
      <c r="E37" s="25">
        <v>0</v>
      </c>
      <c r="F37" s="25">
        <v>98</v>
      </c>
      <c r="G37" s="25">
        <v>2.7</v>
      </c>
    </row>
    <row r="38" spans="1:8" x14ac:dyDescent="0.25">
      <c r="A38" s="25">
        <v>6677</v>
      </c>
      <c r="B38" s="25">
        <v>6678</v>
      </c>
      <c r="C38" s="25">
        <v>0.12</v>
      </c>
      <c r="D38" s="25">
        <v>4.0999999999999996</v>
      </c>
      <c r="E38" s="25">
        <v>0</v>
      </c>
      <c r="F38" s="25">
        <v>88</v>
      </c>
    </row>
    <row r="39" spans="1:8" x14ac:dyDescent="0.25">
      <c r="A39" s="25">
        <v>6678</v>
      </c>
      <c r="B39" s="25">
        <v>6679</v>
      </c>
      <c r="C39" s="25">
        <v>0.12</v>
      </c>
      <c r="D39" s="25">
        <v>2.8</v>
      </c>
      <c r="E39" s="25">
        <v>26.3</v>
      </c>
      <c r="F39" s="25">
        <v>60</v>
      </c>
    </row>
    <row r="40" spans="1:8" x14ac:dyDescent="0.25">
      <c r="A40" s="25">
        <v>6679</v>
      </c>
      <c r="B40" s="25">
        <v>6680</v>
      </c>
      <c r="C40" s="25">
        <v>0.1</v>
      </c>
      <c r="D40" s="25">
        <v>3.5</v>
      </c>
      <c r="E40" s="25">
        <v>0</v>
      </c>
      <c r="F40" s="25">
        <v>95.2</v>
      </c>
    </row>
    <row r="41" spans="1:8" x14ac:dyDescent="0.25">
      <c r="A41" s="25">
        <v>6680</v>
      </c>
      <c r="B41" s="25">
        <v>6681</v>
      </c>
      <c r="C41" s="25">
        <v>9.5</v>
      </c>
      <c r="D41" s="25">
        <v>4.8</v>
      </c>
      <c r="E41" s="25">
        <v>26.5</v>
      </c>
      <c r="F41" s="25">
        <v>66.3</v>
      </c>
    </row>
    <row r="42" spans="1:8" x14ac:dyDescent="0.25">
      <c r="A42" s="25">
        <v>6681</v>
      </c>
      <c r="B42" s="25">
        <v>6682</v>
      </c>
      <c r="C42" s="25">
        <v>0.24</v>
      </c>
      <c r="D42" s="25">
        <v>4.5</v>
      </c>
      <c r="E42" s="25">
        <v>28.3</v>
      </c>
      <c r="F42" s="25">
        <v>65.900000000000006</v>
      </c>
      <c r="H42" s="25" t="s">
        <v>89</v>
      </c>
    </row>
    <row r="43" spans="1:8" x14ac:dyDescent="0.25">
      <c r="A43" s="25">
        <v>6682</v>
      </c>
      <c r="B43" s="25">
        <v>6683</v>
      </c>
      <c r="C43" s="25">
        <v>0.28000000000000003</v>
      </c>
      <c r="D43" s="25">
        <v>6</v>
      </c>
      <c r="E43" s="25">
        <v>15.4</v>
      </c>
      <c r="F43" s="25">
        <v>27.4</v>
      </c>
      <c r="G43" s="25">
        <v>2.69</v>
      </c>
      <c r="H43" s="25" t="s">
        <v>89</v>
      </c>
    </row>
    <row r="44" spans="1:8" x14ac:dyDescent="0.25">
      <c r="A44" s="25">
        <v>6683</v>
      </c>
      <c r="B44" s="25">
        <v>6684</v>
      </c>
      <c r="C44" s="25">
        <v>1.4</v>
      </c>
      <c r="D44" s="25">
        <v>5.2</v>
      </c>
      <c r="E44" s="25">
        <v>4</v>
      </c>
      <c r="F44" s="25">
        <v>32</v>
      </c>
      <c r="H44" s="25" t="s">
        <v>89</v>
      </c>
    </row>
    <row r="45" spans="1:8" x14ac:dyDescent="0.25">
      <c r="A45" s="25">
        <v>6684</v>
      </c>
      <c r="B45" s="25">
        <v>6685</v>
      </c>
      <c r="C45" s="25">
        <v>0.74</v>
      </c>
      <c r="D45" s="25">
        <v>6</v>
      </c>
      <c r="E45" s="25">
        <v>12.1</v>
      </c>
      <c r="F45" s="25">
        <v>38</v>
      </c>
      <c r="H45" s="25" t="s">
        <v>89</v>
      </c>
    </row>
    <row r="46" spans="1:8" x14ac:dyDescent="0.25">
      <c r="A46" s="25">
        <v>6685</v>
      </c>
      <c r="B46" s="25">
        <v>6686</v>
      </c>
      <c r="C46" s="25">
        <v>1.2</v>
      </c>
      <c r="D46" s="25">
        <v>9.5</v>
      </c>
      <c r="E46" s="25">
        <v>16.600000000000001</v>
      </c>
      <c r="F46" s="25">
        <v>31.2</v>
      </c>
    </row>
    <row r="47" spans="1:8" x14ac:dyDescent="0.25">
      <c r="A47" s="25">
        <v>6686</v>
      </c>
      <c r="B47" s="25">
        <v>6687</v>
      </c>
      <c r="C47" s="25">
        <v>0.13</v>
      </c>
      <c r="D47" s="25">
        <v>5.9</v>
      </c>
      <c r="E47" s="25">
        <v>12</v>
      </c>
      <c r="F47" s="25">
        <v>37.799999999999997</v>
      </c>
    </row>
    <row r="48" spans="1:8" x14ac:dyDescent="0.25">
      <c r="A48" s="25">
        <v>6687</v>
      </c>
      <c r="B48" s="25">
        <v>6688</v>
      </c>
      <c r="C48" s="25">
        <v>3.7</v>
      </c>
      <c r="D48" s="25">
        <v>11</v>
      </c>
      <c r="E48" s="25">
        <v>16.100000000000001</v>
      </c>
      <c r="F48" s="25">
        <v>28.6</v>
      </c>
      <c r="G48" s="25">
        <v>2.69</v>
      </c>
      <c r="H48" s="25" t="s">
        <v>89</v>
      </c>
    </row>
    <row r="49" spans="1:8" x14ac:dyDescent="0.25">
      <c r="A49" s="25">
        <v>6688</v>
      </c>
      <c r="B49" s="25">
        <v>6689</v>
      </c>
      <c r="C49" s="25">
        <v>0.24</v>
      </c>
      <c r="D49" s="25">
        <v>9</v>
      </c>
      <c r="E49" s="25">
        <v>19.7</v>
      </c>
      <c r="F49" s="25">
        <v>28.4</v>
      </c>
      <c r="H49" s="25" t="s">
        <v>89</v>
      </c>
    </row>
    <row r="50" spans="1:8" x14ac:dyDescent="0.25">
      <c r="A50" s="25">
        <v>6689</v>
      </c>
      <c r="B50" s="25">
        <v>6690</v>
      </c>
      <c r="C50" s="25">
        <v>0.23</v>
      </c>
      <c r="D50" s="25">
        <v>7.5</v>
      </c>
      <c r="E50" s="25">
        <v>18.600000000000001</v>
      </c>
      <c r="F50" s="25">
        <v>29.3</v>
      </c>
      <c r="H50" s="25" t="s">
        <v>89</v>
      </c>
    </row>
    <row r="51" spans="1:8" x14ac:dyDescent="0.25">
      <c r="A51" s="25">
        <v>6690</v>
      </c>
      <c r="B51" s="25">
        <v>6691</v>
      </c>
      <c r="C51" s="25">
        <v>0.02</v>
      </c>
      <c r="D51" s="25">
        <v>2.2000000000000002</v>
      </c>
      <c r="E51" s="25">
        <v>9.4</v>
      </c>
      <c r="F51" s="25">
        <v>65.5</v>
      </c>
      <c r="H51" s="25" t="s">
        <v>89</v>
      </c>
    </row>
    <row r="52" spans="1:8" x14ac:dyDescent="0.25">
      <c r="A52" s="25">
        <v>6691</v>
      </c>
      <c r="B52" s="25">
        <v>6692</v>
      </c>
      <c r="C52" s="25">
        <v>0.03</v>
      </c>
      <c r="D52" s="25">
        <v>1.7</v>
      </c>
      <c r="E52" s="25">
        <v>6.3</v>
      </c>
      <c r="F52" s="25">
        <v>88.3</v>
      </c>
    </row>
    <row r="53" spans="1:8" x14ac:dyDescent="0.25">
      <c r="A53" s="25">
        <v>6692</v>
      </c>
      <c r="B53" s="25">
        <v>6693</v>
      </c>
      <c r="C53" s="25">
        <v>0.05</v>
      </c>
      <c r="D53" s="25">
        <v>9.1999999999999993</v>
      </c>
      <c r="E53" s="25">
        <v>9.8000000000000007</v>
      </c>
      <c r="F53" s="25">
        <v>34.700000000000003</v>
      </c>
      <c r="G53" s="25">
        <v>2.66</v>
      </c>
    </row>
    <row r="54" spans="1:8" x14ac:dyDescent="0.25">
      <c r="A54" s="25">
        <v>6693</v>
      </c>
      <c r="B54" s="25">
        <v>6694</v>
      </c>
      <c r="C54" s="25">
        <v>0.35</v>
      </c>
      <c r="D54" s="25">
        <v>8.6999999999999993</v>
      </c>
      <c r="E54" s="25">
        <v>20.5</v>
      </c>
      <c r="F54" s="25">
        <v>38.799999999999997</v>
      </c>
      <c r="H54" s="25" t="s">
        <v>89</v>
      </c>
    </row>
    <row r="55" spans="1:8" x14ac:dyDescent="0.25">
      <c r="A55" s="25">
        <v>6694</v>
      </c>
      <c r="B55" s="25">
        <v>6695</v>
      </c>
      <c r="C55" s="25">
        <v>1.3</v>
      </c>
      <c r="D55" s="25">
        <v>8.3000000000000007</v>
      </c>
      <c r="E55" s="25">
        <v>8.5</v>
      </c>
      <c r="F55" s="25">
        <v>41.1</v>
      </c>
      <c r="H55" s="25" t="s">
        <v>89</v>
      </c>
    </row>
    <row r="56" spans="1:8" x14ac:dyDescent="0.25">
      <c r="A56" s="25">
        <v>6695</v>
      </c>
      <c r="B56" s="25">
        <v>6696</v>
      </c>
      <c r="C56" s="25">
        <v>2.2999999999999998</v>
      </c>
      <c r="D56" s="25">
        <v>8.6</v>
      </c>
      <c r="E56" s="25">
        <v>13.6</v>
      </c>
      <c r="F56" s="25">
        <v>45.2</v>
      </c>
      <c r="H56" s="25" t="s">
        <v>89</v>
      </c>
    </row>
    <row r="57" spans="1:8" x14ac:dyDescent="0.25">
      <c r="A57" s="25">
        <v>6696</v>
      </c>
      <c r="B57" s="25">
        <v>6697</v>
      </c>
      <c r="C57" s="25">
        <v>7.0000000000000007E-2</v>
      </c>
      <c r="D57" s="25">
        <v>6.6</v>
      </c>
      <c r="E57" s="25">
        <v>7.7</v>
      </c>
      <c r="F57" s="25">
        <v>21.5</v>
      </c>
      <c r="H57" s="25" t="s">
        <v>89</v>
      </c>
    </row>
    <row r="58" spans="1:8" x14ac:dyDescent="0.25">
      <c r="A58" s="25">
        <v>6697</v>
      </c>
      <c r="B58" s="25">
        <v>6698</v>
      </c>
      <c r="C58" s="25">
        <v>0.18</v>
      </c>
      <c r="D58" s="25">
        <v>7.9</v>
      </c>
      <c r="E58" s="25">
        <v>17.899999999999999</v>
      </c>
      <c r="F58" s="25">
        <v>25.5</v>
      </c>
      <c r="G58" s="25">
        <v>2.68</v>
      </c>
    </row>
    <row r="59" spans="1:8" x14ac:dyDescent="0.25">
      <c r="A59" s="25">
        <v>6698</v>
      </c>
      <c r="B59" s="25">
        <v>6699</v>
      </c>
      <c r="C59" s="25">
        <v>7.0000000000000007E-2</v>
      </c>
      <c r="D59" s="25">
        <v>4.0999999999999996</v>
      </c>
      <c r="E59" s="25">
        <v>17.8</v>
      </c>
      <c r="F59" s="25">
        <v>40.6</v>
      </c>
    </row>
    <row r="60" spans="1:8" x14ac:dyDescent="0.25">
      <c r="A60" s="25">
        <v>6699</v>
      </c>
      <c r="B60" s="25">
        <v>6700</v>
      </c>
      <c r="C60" s="25">
        <v>0.08</v>
      </c>
      <c r="D60" s="25">
        <v>8.3000000000000007</v>
      </c>
      <c r="E60" s="25">
        <v>25.3</v>
      </c>
      <c r="F60" s="25">
        <v>26.5</v>
      </c>
    </row>
    <row r="61" spans="1:8" x14ac:dyDescent="0.25">
      <c r="A61" s="25">
        <v>6700</v>
      </c>
      <c r="B61" s="25">
        <v>6701</v>
      </c>
      <c r="C61" s="25">
        <v>0.02</v>
      </c>
      <c r="D61" s="25">
        <v>7.8</v>
      </c>
      <c r="E61" s="25">
        <v>18.100000000000001</v>
      </c>
      <c r="F61" s="25">
        <v>25.9</v>
      </c>
      <c r="H61" s="25" t="s">
        <v>89</v>
      </c>
    </row>
    <row r="62" spans="1:8" x14ac:dyDescent="0.25">
      <c r="A62" s="25">
        <v>6701</v>
      </c>
      <c r="B62" s="25">
        <v>6702</v>
      </c>
      <c r="C62" s="25">
        <v>0.15</v>
      </c>
      <c r="D62" s="25">
        <v>5.7</v>
      </c>
      <c r="E62" s="25">
        <v>28.2</v>
      </c>
      <c r="F62" s="25">
        <v>31.7</v>
      </c>
      <c r="H62" s="25" t="s">
        <v>89</v>
      </c>
    </row>
    <row r="63" spans="1:8" x14ac:dyDescent="0.25">
      <c r="A63" s="25">
        <v>6702</v>
      </c>
      <c r="B63" s="25">
        <v>6703</v>
      </c>
      <c r="C63" s="25">
        <v>0.08</v>
      </c>
      <c r="D63" s="25">
        <v>2.2000000000000002</v>
      </c>
      <c r="E63" s="25">
        <v>23.9</v>
      </c>
      <c r="F63" s="25">
        <v>57.4</v>
      </c>
      <c r="G63" s="25">
        <v>2.66</v>
      </c>
      <c r="H63" s="25" t="s">
        <v>89</v>
      </c>
    </row>
    <row r="64" spans="1:8" x14ac:dyDescent="0.25">
      <c r="A64" s="25">
        <v>6703</v>
      </c>
      <c r="B64" s="25">
        <v>6704</v>
      </c>
      <c r="C64" s="25">
        <v>0.05</v>
      </c>
      <c r="D64" s="25">
        <v>2.9</v>
      </c>
      <c r="E64" s="25">
        <v>43.7</v>
      </c>
      <c r="F64" s="25">
        <v>51</v>
      </c>
      <c r="H64" s="25" t="s">
        <v>89</v>
      </c>
    </row>
    <row r="65" spans="1:8" x14ac:dyDescent="0.25">
      <c r="A65" s="25">
        <v>6704</v>
      </c>
      <c r="B65" s="25">
        <v>6705</v>
      </c>
      <c r="C65" s="25">
        <v>0.02</v>
      </c>
      <c r="D65" s="25">
        <v>0.8</v>
      </c>
      <c r="E65" s="25">
        <v>12.8</v>
      </c>
      <c r="F65" s="25">
        <v>76.599999999999994</v>
      </c>
    </row>
    <row r="66" spans="1:8" x14ac:dyDescent="0.25">
      <c r="A66" s="25">
        <v>6705</v>
      </c>
      <c r="B66" s="25">
        <v>6706</v>
      </c>
      <c r="C66" s="25">
        <v>0.01</v>
      </c>
      <c r="D66" s="25">
        <v>0.3</v>
      </c>
      <c r="E66" s="25">
        <v>0</v>
      </c>
      <c r="F66" s="25">
        <v>70.3</v>
      </c>
      <c r="H66" s="25" t="s">
        <v>89</v>
      </c>
    </row>
    <row r="67" spans="1:8" x14ac:dyDescent="0.25">
      <c r="A67" s="25">
        <v>6706</v>
      </c>
      <c r="B67" s="25">
        <v>6707</v>
      </c>
      <c r="C67" s="25">
        <v>0.01</v>
      </c>
      <c r="D67" s="25">
        <v>0.8</v>
      </c>
      <c r="E67" s="25">
        <v>0</v>
      </c>
      <c r="F67" s="25">
        <v>78.3</v>
      </c>
      <c r="H67" s="25" t="s">
        <v>89</v>
      </c>
    </row>
    <row r="68" spans="1:8" x14ac:dyDescent="0.25">
      <c r="A68" s="25">
        <v>6707</v>
      </c>
      <c r="B68" s="25">
        <v>6708</v>
      </c>
      <c r="C68" s="25">
        <v>0.01</v>
      </c>
      <c r="D68" s="25">
        <v>2.2999999999999998</v>
      </c>
      <c r="E68" s="25">
        <v>44.8</v>
      </c>
      <c r="F68" s="25">
        <v>52.3</v>
      </c>
      <c r="G68" s="25">
        <v>2.64</v>
      </c>
      <c r="H68" s="25" t="s">
        <v>89</v>
      </c>
    </row>
    <row r="69" spans="1:8" x14ac:dyDescent="0.25">
      <c r="A69" s="25">
        <v>6708</v>
      </c>
      <c r="B69" s="25">
        <v>6709</v>
      </c>
      <c r="C69" s="25">
        <v>0.57999999999999996</v>
      </c>
      <c r="D69" s="25">
        <v>2.1</v>
      </c>
      <c r="E69" s="25">
        <v>25</v>
      </c>
      <c r="F69" s="25">
        <v>40.1</v>
      </c>
      <c r="H69" s="25" t="s">
        <v>89</v>
      </c>
    </row>
    <row r="70" spans="1:8" x14ac:dyDescent="0.25">
      <c r="A70" s="25">
        <v>6709</v>
      </c>
      <c r="B70" s="25">
        <v>6710</v>
      </c>
      <c r="C70" s="25">
        <v>7.0000000000000007E-2</v>
      </c>
      <c r="D70" s="25">
        <v>2.2000000000000002</v>
      </c>
      <c r="E70" s="25">
        <v>9.6</v>
      </c>
      <c r="F70" s="25">
        <v>48.1</v>
      </c>
    </row>
    <row r="71" spans="1:8" x14ac:dyDescent="0.25">
      <c r="A71" s="25">
        <v>6710</v>
      </c>
      <c r="B71" s="25">
        <v>6711</v>
      </c>
      <c r="C71" s="25">
        <v>0.5</v>
      </c>
      <c r="D71" s="25">
        <v>3.4</v>
      </c>
      <c r="E71" s="25">
        <v>15.5</v>
      </c>
      <c r="F71" s="25">
        <v>31</v>
      </c>
      <c r="H71" s="25" t="s">
        <v>89</v>
      </c>
    </row>
    <row r="72" spans="1:8" x14ac:dyDescent="0.25">
      <c r="A72" s="25">
        <v>6711</v>
      </c>
      <c r="B72" s="25">
        <v>6712</v>
      </c>
      <c r="C72" s="25">
        <v>0.02</v>
      </c>
      <c r="D72" s="25">
        <v>1.2</v>
      </c>
      <c r="E72" s="25">
        <v>17.8</v>
      </c>
      <c r="F72" s="25">
        <v>53.4</v>
      </c>
      <c r="H72" s="25" t="s">
        <v>89</v>
      </c>
    </row>
    <row r="73" spans="1:8" x14ac:dyDescent="0.25">
      <c r="A73" s="25">
        <v>6712</v>
      </c>
      <c r="B73" s="25">
        <v>6713</v>
      </c>
      <c r="C73" s="25">
        <v>0.05</v>
      </c>
      <c r="D73" s="25">
        <v>2.4</v>
      </c>
      <c r="E73" s="25">
        <v>8.6</v>
      </c>
      <c r="F73" s="25">
        <v>25.7</v>
      </c>
      <c r="G73" s="25">
        <v>2.67</v>
      </c>
      <c r="H73" s="25" t="s">
        <v>89</v>
      </c>
    </row>
    <row r="74" spans="1:8" x14ac:dyDescent="0.25">
      <c r="A74" s="25">
        <v>6713</v>
      </c>
      <c r="B74" s="25">
        <v>6714</v>
      </c>
      <c r="C74" s="25">
        <v>3.4</v>
      </c>
      <c r="D74" s="25">
        <v>4.3</v>
      </c>
      <c r="E74" s="25">
        <v>4.7</v>
      </c>
      <c r="F74" s="25">
        <v>19</v>
      </c>
      <c r="H74" s="25" t="s">
        <v>89</v>
      </c>
    </row>
    <row r="76" spans="1:8" x14ac:dyDescent="0.25">
      <c r="A76" s="25" t="s">
        <v>91</v>
      </c>
    </row>
    <row r="78" spans="1:8" x14ac:dyDescent="0.25">
      <c r="A78" s="25" t="s">
        <v>92</v>
      </c>
    </row>
  </sheetData>
  <phoneticPr fontId="6" type="noConversion"/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2"/>
  <sheetViews>
    <sheetView workbookViewId="0">
      <selection activeCell="J30" sqref="J30"/>
    </sheetView>
  </sheetViews>
  <sheetFormatPr defaultRowHeight="15" x14ac:dyDescent="0.25"/>
  <cols>
    <col min="1" max="16384" width="9.140625" style="27"/>
  </cols>
  <sheetData>
    <row r="1" spans="1:6" x14ac:dyDescent="0.25">
      <c r="A1" s="27" t="s">
        <v>98</v>
      </c>
    </row>
    <row r="2" spans="1:6" x14ac:dyDescent="0.25">
      <c r="A2" s="27" t="s">
        <v>99</v>
      </c>
    </row>
    <row r="3" spans="1:6" x14ac:dyDescent="0.25">
      <c r="A3" s="27" t="s">
        <v>100</v>
      </c>
    </row>
    <row r="4" spans="1:6" x14ac:dyDescent="0.25">
      <c r="A4" s="27" t="s">
        <v>101</v>
      </c>
    </row>
    <row r="6" spans="1:6" x14ac:dyDescent="0.25">
      <c r="A6" s="28" t="s">
        <v>1</v>
      </c>
      <c r="B6" s="28" t="s">
        <v>2</v>
      </c>
      <c r="C6" s="28" t="s">
        <v>54</v>
      </c>
      <c r="D6" s="28" t="s">
        <v>4</v>
      </c>
      <c r="E6" s="28" t="s">
        <v>5</v>
      </c>
      <c r="F6" s="28" t="s">
        <v>6</v>
      </c>
    </row>
    <row r="7" spans="1:6" x14ac:dyDescent="0.25">
      <c r="A7" s="27">
        <v>5771</v>
      </c>
      <c r="B7" s="27">
        <v>5772.8</v>
      </c>
      <c r="C7" s="27">
        <v>0.9</v>
      </c>
      <c r="D7" s="27">
        <v>6.1</v>
      </c>
      <c r="E7" s="27">
        <v>4.9000000000000004</v>
      </c>
      <c r="F7" s="27">
        <v>73.8</v>
      </c>
    </row>
    <row r="8" spans="1:6" x14ac:dyDescent="0.25">
      <c r="A8" s="27">
        <v>5772.8</v>
      </c>
      <c r="B8" s="27">
        <v>5774.5</v>
      </c>
      <c r="C8" s="27">
        <v>0.1</v>
      </c>
      <c r="D8" s="27">
        <v>6.7</v>
      </c>
      <c r="E8" s="27">
        <v>9</v>
      </c>
      <c r="F8" s="27">
        <v>62.7</v>
      </c>
    </row>
    <row r="9" spans="1:6" x14ac:dyDescent="0.25">
      <c r="A9" s="27">
        <v>5774.5</v>
      </c>
      <c r="B9" s="27">
        <v>5776</v>
      </c>
      <c r="C9" s="27">
        <v>1.1000000000000001</v>
      </c>
      <c r="D9" s="27">
        <v>11</v>
      </c>
      <c r="E9" s="27">
        <v>8.1999999999999993</v>
      </c>
      <c r="F9" s="27">
        <v>64.5</v>
      </c>
    </row>
    <row r="10" spans="1:6" x14ac:dyDescent="0.25">
      <c r="A10" s="27">
        <v>5776</v>
      </c>
      <c r="B10" s="27">
        <v>5775.5</v>
      </c>
      <c r="C10" s="27">
        <v>24</v>
      </c>
      <c r="D10" s="27">
        <v>6.7</v>
      </c>
      <c r="E10" s="27">
        <v>7.5</v>
      </c>
      <c r="F10" s="27">
        <v>58.2</v>
      </c>
    </row>
    <row r="11" spans="1:6" x14ac:dyDescent="0.25">
      <c r="A11" s="27">
        <v>5775.5</v>
      </c>
      <c r="B11" s="27">
        <v>5778.8</v>
      </c>
      <c r="C11" s="27">
        <v>0.2</v>
      </c>
      <c r="D11" s="27">
        <v>5.9</v>
      </c>
      <c r="E11" s="27">
        <v>5.0999999999999996</v>
      </c>
      <c r="F11" s="27">
        <v>78</v>
      </c>
    </row>
    <row r="12" spans="1:6" x14ac:dyDescent="0.25">
      <c r="A12" s="27">
        <v>5778.8</v>
      </c>
      <c r="B12" s="27">
        <v>5780</v>
      </c>
      <c r="C12" s="27">
        <v>1.3</v>
      </c>
      <c r="D12" s="27">
        <v>5.3</v>
      </c>
      <c r="E12" s="27">
        <v>1.9</v>
      </c>
      <c r="F12" s="27">
        <v>79</v>
      </c>
    </row>
    <row r="13" spans="1:6" x14ac:dyDescent="0.25">
      <c r="A13" s="27">
        <v>5786</v>
      </c>
      <c r="B13" s="27">
        <v>5787.5</v>
      </c>
      <c r="C13" s="27" t="s">
        <v>0</v>
      </c>
      <c r="D13" s="27">
        <v>2.5</v>
      </c>
      <c r="E13" s="27">
        <v>0.8</v>
      </c>
      <c r="F13" s="27">
        <v>84</v>
      </c>
    </row>
    <row r="14" spans="1:6" x14ac:dyDescent="0.25">
      <c r="A14" s="27">
        <v>5787.5</v>
      </c>
      <c r="B14" s="27">
        <v>5789.5</v>
      </c>
      <c r="C14" s="27" t="s">
        <v>0</v>
      </c>
      <c r="D14" s="27">
        <v>5.8</v>
      </c>
      <c r="E14" s="27">
        <v>13.5</v>
      </c>
      <c r="F14" s="27">
        <v>44.8</v>
      </c>
    </row>
    <row r="15" spans="1:6" x14ac:dyDescent="0.25">
      <c r="A15" s="27">
        <v>5789.5</v>
      </c>
      <c r="B15" s="27">
        <v>5791.5</v>
      </c>
      <c r="C15" s="27">
        <v>1.2</v>
      </c>
      <c r="D15" s="27">
        <v>9.1999999999999993</v>
      </c>
      <c r="E15" s="27">
        <v>18.5</v>
      </c>
      <c r="F15" s="27">
        <v>37</v>
      </c>
    </row>
    <row r="16" spans="1:6" x14ac:dyDescent="0.25">
      <c r="A16" s="27">
        <v>5791.5</v>
      </c>
      <c r="B16" s="27">
        <v>5793.8</v>
      </c>
      <c r="C16" s="27">
        <v>12</v>
      </c>
      <c r="D16" s="27">
        <v>10.7</v>
      </c>
      <c r="E16" s="27">
        <v>20.6</v>
      </c>
      <c r="F16" s="27">
        <v>33.700000000000003</v>
      </c>
    </row>
    <row r="17" spans="1:6" x14ac:dyDescent="0.25">
      <c r="A17" s="27">
        <v>5793.8</v>
      </c>
      <c r="B17" s="27">
        <v>5795.4</v>
      </c>
      <c r="C17" s="27">
        <v>0.5</v>
      </c>
      <c r="D17" s="27">
        <v>8.3000000000000007</v>
      </c>
      <c r="E17" s="27">
        <v>18</v>
      </c>
      <c r="F17" s="27">
        <v>37.200000000000003</v>
      </c>
    </row>
    <row r="18" spans="1:6" x14ac:dyDescent="0.25">
      <c r="A18" s="27">
        <v>5795.4</v>
      </c>
      <c r="B18" s="27">
        <v>5797</v>
      </c>
      <c r="C18" s="27" t="s">
        <v>0</v>
      </c>
      <c r="D18" s="27">
        <v>1.8</v>
      </c>
      <c r="E18" s="27">
        <v>5.5</v>
      </c>
      <c r="F18" s="27">
        <v>50</v>
      </c>
    </row>
    <row r="22" spans="1:6" x14ac:dyDescent="0.25">
      <c r="A22" s="27" t="s">
        <v>97</v>
      </c>
    </row>
  </sheetData>
  <phoneticPr fontId="6" type="noConversion"/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58"/>
  <sheetViews>
    <sheetView topLeftCell="A31" workbookViewId="0">
      <selection activeCell="M29" sqref="M29"/>
    </sheetView>
  </sheetViews>
  <sheetFormatPr defaultRowHeight="15" x14ac:dyDescent="0.25"/>
  <cols>
    <col min="1" max="16384" width="9.140625" style="29"/>
  </cols>
  <sheetData>
    <row r="1" spans="1:6" x14ac:dyDescent="0.25">
      <c r="A1" s="29" t="s">
        <v>102</v>
      </c>
    </row>
    <row r="2" spans="1:6" x14ac:dyDescent="0.25">
      <c r="A2" s="29" t="s">
        <v>103</v>
      </c>
    </row>
    <row r="3" spans="1:6" x14ac:dyDescent="0.25">
      <c r="A3" s="29" t="s">
        <v>104</v>
      </c>
    </row>
    <row r="4" spans="1:6" x14ac:dyDescent="0.25">
      <c r="A4" s="29" t="s">
        <v>105</v>
      </c>
    </row>
    <row r="5" spans="1:6" x14ac:dyDescent="0.25">
      <c r="A5" s="30"/>
      <c r="B5" s="30"/>
      <c r="C5" s="30"/>
      <c r="D5" s="30"/>
      <c r="E5" s="30"/>
      <c r="F5" s="30"/>
    </row>
    <row r="6" spans="1:6" x14ac:dyDescent="0.25">
      <c r="A6" s="30" t="s">
        <v>1</v>
      </c>
      <c r="B6" s="30" t="s">
        <v>2</v>
      </c>
      <c r="C6" s="30" t="s">
        <v>3</v>
      </c>
      <c r="D6" s="30" t="s">
        <v>4</v>
      </c>
      <c r="E6" s="30" t="s">
        <v>5</v>
      </c>
      <c r="F6" s="30" t="s">
        <v>6</v>
      </c>
    </row>
    <row r="7" spans="1:6" x14ac:dyDescent="0.25">
      <c r="A7" s="29">
        <v>5864</v>
      </c>
      <c r="B7" s="29">
        <v>5865</v>
      </c>
      <c r="C7" s="29" t="s">
        <v>0</v>
      </c>
      <c r="D7" s="29">
        <v>1.6</v>
      </c>
      <c r="E7" s="29">
        <v>12.5</v>
      </c>
      <c r="F7" s="29">
        <v>62.5</v>
      </c>
    </row>
    <row r="8" spans="1:6" x14ac:dyDescent="0.25">
      <c r="A8" s="29">
        <v>5865</v>
      </c>
      <c r="B8" s="29">
        <v>5866</v>
      </c>
      <c r="C8" s="29" t="s">
        <v>0</v>
      </c>
      <c r="D8" s="29">
        <v>2.9</v>
      </c>
      <c r="E8" s="29">
        <v>0</v>
      </c>
      <c r="F8" s="29">
        <v>62</v>
      </c>
    </row>
    <row r="9" spans="1:6" x14ac:dyDescent="0.25">
      <c r="A9" s="29">
        <v>5866</v>
      </c>
      <c r="B9" s="29">
        <v>5867</v>
      </c>
      <c r="C9" s="29">
        <v>0.3</v>
      </c>
      <c r="D9" s="29">
        <v>24.2</v>
      </c>
      <c r="E9" s="29">
        <v>3.3</v>
      </c>
      <c r="F9" s="29">
        <v>72.599999999999994</v>
      </c>
    </row>
    <row r="10" spans="1:6" x14ac:dyDescent="0.25">
      <c r="A10" s="29">
        <v>5867</v>
      </c>
      <c r="B10" s="29">
        <v>5868</v>
      </c>
      <c r="C10" s="29">
        <v>0.3</v>
      </c>
      <c r="D10" s="29">
        <v>24.5</v>
      </c>
      <c r="E10" s="29">
        <v>3.7</v>
      </c>
      <c r="F10" s="29">
        <v>78.5</v>
      </c>
    </row>
    <row r="11" spans="1:6" x14ac:dyDescent="0.25">
      <c r="A11" s="29">
        <v>5868</v>
      </c>
      <c r="B11" s="29">
        <v>5869</v>
      </c>
      <c r="C11" s="29">
        <v>0.1</v>
      </c>
      <c r="D11" s="29">
        <v>17.399999999999999</v>
      </c>
      <c r="E11" s="29">
        <v>1.2</v>
      </c>
      <c r="F11" s="29">
        <v>74</v>
      </c>
    </row>
    <row r="12" spans="1:6" x14ac:dyDescent="0.25">
      <c r="A12" s="29">
        <v>5869</v>
      </c>
      <c r="B12" s="29">
        <v>5870</v>
      </c>
      <c r="C12" s="29">
        <v>0.1</v>
      </c>
      <c r="D12" s="29">
        <v>19.100000000000001</v>
      </c>
      <c r="E12" s="29">
        <v>4.2</v>
      </c>
      <c r="F12" s="29">
        <v>76</v>
      </c>
    </row>
    <row r="13" spans="1:6" x14ac:dyDescent="0.25">
      <c r="A13" s="29">
        <v>5870</v>
      </c>
      <c r="B13" s="29">
        <v>5871</v>
      </c>
      <c r="C13" s="29">
        <v>0.2</v>
      </c>
      <c r="D13" s="29">
        <v>20.6</v>
      </c>
      <c r="E13" s="29">
        <v>3.9</v>
      </c>
      <c r="F13" s="29">
        <v>75.3</v>
      </c>
    </row>
    <row r="14" spans="1:6" x14ac:dyDescent="0.25">
      <c r="A14" s="29">
        <v>5871</v>
      </c>
      <c r="B14" s="29">
        <v>5872</v>
      </c>
      <c r="C14" s="29">
        <v>3.3</v>
      </c>
      <c r="D14" s="29">
        <v>11.8</v>
      </c>
      <c r="E14" s="29">
        <v>6.9</v>
      </c>
      <c r="F14" s="29">
        <v>74.5</v>
      </c>
    </row>
    <row r="15" spans="1:6" x14ac:dyDescent="0.25">
      <c r="A15" s="29">
        <v>5872</v>
      </c>
      <c r="B15" s="29">
        <v>5873</v>
      </c>
      <c r="C15" s="29">
        <v>0.1</v>
      </c>
      <c r="D15" s="29">
        <v>6</v>
      </c>
      <c r="E15" s="29">
        <v>10</v>
      </c>
      <c r="F15" s="29">
        <v>55</v>
      </c>
    </row>
    <row r="16" spans="1:6" x14ac:dyDescent="0.25">
      <c r="A16" s="29">
        <v>5873</v>
      </c>
      <c r="B16" s="29">
        <v>5874</v>
      </c>
      <c r="C16" s="29">
        <v>4.8</v>
      </c>
      <c r="D16" s="29">
        <v>5.7</v>
      </c>
      <c r="E16" s="29">
        <v>14</v>
      </c>
      <c r="F16" s="29">
        <v>57.8</v>
      </c>
    </row>
    <row r="17" spans="1:6" x14ac:dyDescent="0.25">
      <c r="A17" s="29">
        <v>5874</v>
      </c>
      <c r="B17" s="29">
        <v>5875</v>
      </c>
      <c r="C17" s="29">
        <v>0.3</v>
      </c>
      <c r="D17" s="29">
        <v>8</v>
      </c>
      <c r="E17" s="29">
        <v>17.5</v>
      </c>
      <c r="F17" s="29">
        <v>38.799999999999997</v>
      </c>
    </row>
    <row r="18" spans="1:6" x14ac:dyDescent="0.25">
      <c r="A18" s="29">
        <v>5875</v>
      </c>
      <c r="B18" s="29">
        <v>5876</v>
      </c>
      <c r="C18" s="29">
        <v>0.1</v>
      </c>
      <c r="D18" s="29">
        <v>7.9</v>
      </c>
      <c r="E18" s="29">
        <v>12.7</v>
      </c>
      <c r="F18" s="29">
        <v>49.4</v>
      </c>
    </row>
    <row r="19" spans="1:6" x14ac:dyDescent="0.25">
      <c r="A19" s="29">
        <v>5876</v>
      </c>
      <c r="B19" s="29">
        <v>5877</v>
      </c>
      <c r="C19" s="29">
        <v>0.2</v>
      </c>
      <c r="D19" s="29">
        <v>10.8</v>
      </c>
      <c r="E19" s="29">
        <v>13</v>
      </c>
      <c r="F19" s="29">
        <v>55.5</v>
      </c>
    </row>
    <row r="20" spans="1:6" x14ac:dyDescent="0.25">
      <c r="A20" s="29">
        <v>5877</v>
      </c>
      <c r="B20" s="29">
        <v>5878</v>
      </c>
      <c r="C20" s="29">
        <v>0.2</v>
      </c>
      <c r="D20" s="29">
        <v>13.9</v>
      </c>
      <c r="E20" s="29">
        <v>5.8</v>
      </c>
      <c r="F20" s="29">
        <v>63.3</v>
      </c>
    </row>
    <row r="21" spans="1:6" x14ac:dyDescent="0.25">
      <c r="A21" s="29">
        <v>5878</v>
      </c>
      <c r="B21" s="29">
        <v>5879</v>
      </c>
      <c r="C21" s="29" t="s">
        <v>0</v>
      </c>
      <c r="D21" s="29">
        <v>14.5</v>
      </c>
      <c r="E21" s="29">
        <v>1.4</v>
      </c>
      <c r="F21" s="29">
        <v>69</v>
      </c>
    </row>
    <row r="22" spans="1:6" x14ac:dyDescent="0.25">
      <c r="A22" s="29">
        <v>5879</v>
      </c>
      <c r="B22" s="29">
        <v>5880</v>
      </c>
      <c r="C22" s="29">
        <v>1.1000000000000001</v>
      </c>
      <c r="D22" s="29">
        <v>15.5</v>
      </c>
      <c r="E22" s="29">
        <v>9.1</v>
      </c>
      <c r="F22" s="29">
        <v>62</v>
      </c>
    </row>
    <row r="23" spans="1:6" x14ac:dyDescent="0.25">
      <c r="A23" s="29">
        <v>5880</v>
      </c>
      <c r="B23" s="29">
        <v>5881</v>
      </c>
      <c r="C23" s="29" t="s">
        <v>0</v>
      </c>
      <c r="D23" s="29">
        <v>3.1</v>
      </c>
      <c r="E23" s="29">
        <v>0</v>
      </c>
      <c r="F23" s="29">
        <v>19.399999999999999</v>
      </c>
    </row>
    <row r="24" spans="1:6" x14ac:dyDescent="0.25">
      <c r="A24" s="29">
        <v>5881</v>
      </c>
      <c r="B24" s="29">
        <v>5882</v>
      </c>
      <c r="C24" s="29">
        <v>0.2</v>
      </c>
      <c r="D24" s="29">
        <v>6.8</v>
      </c>
      <c r="E24" s="29">
        <v>11.9</v>
      </c>
      <c r="F24" s="29">
        <v>75</v>
      </c>
    </row>
    <row r="25" spans="1:6" x14ac:dyDescent="0.25">
      <c r="A25" s="29">
        <v>5882</v>
      </c>
      <c r="B25" s="29">
        <v>5883</v>
      </c>
      <c r="C25" s="29" t="s">
        <v>0</v>
      </c>
      <c r="D25" s="29">
        <v>9.1</v>
      </c>
      <c r="E25" s="29">
        <v>0</v>
      </c>
      <c r="F25" s="29">
        <v>75.8</v>
      </c>
    </row>
    <row r="26" spans="1:6" x14ac:dyDescent="0.25">
      <c r="A26" s="29">
        <v>5883</v>
      </c>
      <c r="B26" s="29">
        <v>5884</v>
      </c>
      <c r="C26" s="29">
        <v>0.3</v>
      </c>
      <c r="D26" s="29">
        <v>4.9000000000000004</v>
      </c>
      <c r="E26" s="29">
        <v>4.0999999999999996</v>
      </c>
      <c r="F26" s="29">
        <v>85.7</v>
      </c>
    </row>
    <row r="27" spans="1:6" x14ac:dyDescent="0.25">
      <c r="A27" s="29">
        <v>5884</v>
      </c>
      <c r="B27" s="29">
        <v>5885</v>
      </c>
      <c r="C27" s="29">
        <v>0.1</v>
      </c>
      <c r="D27" s="29">
        <v>14.2</v>
      </c>
      <c r="E27" s="29">
        <v>5.6</v>
      </c>
      <c r="F27" s="29">
        <v>69</v>
      </c>
    </row>
    <row r="28" spans="1:6" x14ac:dyDescent="0.25">
      <c r="A28" s="29">
        <v>5885</v>
      </c>
      <c r="B28" s="29">
        <v>5886</v>
      </c>
      <c r="C28" s="29">
        <v>0.1</v>
      </c>
      <c r="D28" s="29">
        <v>16.399999999999999</v>
      </c>
      <c r="E28" s="29">
        <v>4.9000000000000004</v>
      </c>
      <c r="F28" s="29">
        <v>71.3</v>
      </c>
    </row>
    <row r="29" spans="1:6" x14ac:dyDescent="0.25">
      <c r="A29" s="29">
        <v>5886</v>
      </c>
      <c r="B29" s="29">
        <v>5887</v>
      </c>
      <c r="C29" s="29" t="s">
        <v>0</v>
      </c>
      <c r="D29" s="29">
        <v>6</v>
      </c>
      <c r="E29" s="29">
        <v>10</v>
      </c>
      <c r="F29" s="29">
        <v>76.599999999999994</v>
      </c>
    </row>
    <row r="30" spans="1:6" x14ac:dyDescent="0.25">
      <c r="A30" s="29">
        <v>5887</v>
      </c>
      <c r="B30" s="29">
        <v>5888</v>
      </c>
      <c r="C30" s="29" t="s">
        <v>0</v>
      </c>
      <c r="D30" s="29">
        <v>5.7</v>
      </c>
      <c r="E30" s="29">
        <v>26.3</v>
      </c>
      <c r="F30" s="29">
        <v>61.5</v>
      </c>
    </row>
    <row r="31" spans="1:6" x14ac:dyDescent="0.25">
      <c r="A31" s="29">
        <v>5888</v>
      </c>
      <c r="B31" s="29">
        <v>5889</v>
      </c>
      <c r="C31" s="29" t="s">
        <v>0</v>
      </c>
      <c r="D31" s="29">
        <v>3.4</v>
      </c>
      <c r="E31" s="29">
        <v>17.600000000000001</v>
      </c>
      <c r="F31" s="29">
        <v>61.6</v>
      </c>
    </row>
    <row r="32" spans="1:6" x14ac:dyDescent="0.25">
      <c r="A32" s="29">
        <v>5889</v>
      </c>
      <c r="B32" s="29">
        <v>5890</v>
      </c>
      <c r="C32" s="29" t="s">
        <v>0</v>
      </c>
      <c r="D32" s="29">
        <v>3.6</v>
      </c>
      <c r="E32" s="29">
        <v>22.2</v>
      </c>
      <c r="F32" s="29">
        <v>63.8</v>
      </c>
    </row>
    <row r="33" spans="1:6" x14ac:dyDescent="0.25">
      <c r="A33" s="29">
        <v>5890</v>
      </c>
      <c r="B33" s="29">
        <v>5891</v>
      </c>
      <c r="C33" s="29" t="s">
        <v>0</v>
      </c>
      <c r="D33" s="29">
        <v>6.2</v>
      </c>
      <c r="E33" s="29">
        <v>12.9</v>
      </c>
      <c r="F33" s="29">
        <v>80.599999999999994</v>
      </c>
    </row>
    <row r="34" spans="1:6" x14ac:dyDescent="0.25">
      <c r="A34" s="29">
        <v>5891</v>
      </c>
      <c r="B34" s="29">
        <v>5892</v>
      </c>
      <c r="C34" s="29" t="s">
        <v>0</v>
      </c>
      <c r="D34" s="29">
        <v>5.6</v>
      </c>
      <c r="E34" s="29">
        <v>17.899999999999999</v>
      </c>
      <c r="F34" s="29">
        <v>71.5</v>
      </c>
    </row>
    <row r="35" spans="1:6" x14ac:dyDescent="0.25">
      <c r="A35" s="29">
        <v>5892</v>
      </c>
      <c r="B35" s="29">
        <v>5893</v>
      </c>
      <c r="C35" s="29">
        <v>0.1</v>
      </c>
      <c r="D35" s="29">
        <v>3.4</v>
      </c>
      <c r="E35" s="29">
        <v>23.5</v>
      </c>
      <c r="F35" s="29">
        <v>23.5</v>
      </c>
    </row>
    <row r="36" spans="1:6" x14ac:dyDescent="0.25">
      <c r="A36" s="29">
        <v>5893</v>
      </c>
      <c r="B36" s="29">
        <v>5894</v>
      </c>
      <c r="C36" s="29">
        <v>0.1</v>
      </c>
      <c r="D36" s="29">
        <v>4</v>
      </c>
      <c r="E36" s="29">
        <v>20</v>
      </c>
      <c r="F36" s="29">
        <v>32.4</v>
      </c>
    </row>
    <row r="37" spans="1:6" x14ac:dyDescent="0.25">
      <c r="A37" s="29">
        <v>5894</v>
      </c>
      <c r="B37" s="29">
        <v>5895</v>
      </c>
      <c r="C37" s="29">
        <v>0.2</v>
      </c>
      <c r="D37" s="29">
        <v>6.2</v>
      </c>
      <c r="E37" s="29">
        <v>12.9</v>
      </c>
      <c r="F37" s="29">
        <v>29</v>
      </c>
    </row>
    <row r="38" spans="1:6" x14ac:dyDescent="0.25">
      <c r="A38" s="29">
        <v>5895</v>
      </c>
      <c r="B38" s="29">
        <v>5896</v>
      </c>
      <c r="C38" s="29">
        <v>1.1000000000000001</v>
      </c>
      <c r="D38" s="29">
        <v>10</v>
      </c>
      <c r="E38" s="29">
        <v>10</v>
      </c>
      <c r="F38" s="29">
        <v>28</v>
      </c>
    </row>
    <row r="39" spans="1:6" x14ac:dyDescent="0.25">
      <c r="A39" s="29">
        <v>5896</v>
      </c>
      <c r="B39" s="29">
        <v>5897</v>
      </c>
      <c r="C39" s="29">
        <v>0.2</v>
      </c>
      <c r="D39" s="29">
        <v>7.5</v>
      </c>
      <c r="E39" s="29">
        <v>13.3</v>
      </c>
      <c r="F39" s="29">
        <v>37.299999999999997</v>
      </c>
    </row>
    <row r="40" spans="1:6" x14ac:dyDescent="0.25">
      <c r="A40" s="29">
        <v>5897</v>
      </c>
      <c r="B40" s="29">
        <v>5898</v>
      </c>
      <c r="C40" s="29">
        <v>0.2</v>
      </c>
      <c r="D40" s="29">
        <v>11.3</v>
      </c>
      <c r="E40" s="29">
        <v>0</v>
      </c>
      <c r="F40" s="29">
        <v>76</v>
      </c>
    </row>
    <row r="41" spans="1:6" x14ac:dyDescent="0.25">
      <c r="A41" s="29">
        <v>5898</v>
      </c>
      <c r="B41" s="29">
        <v>5899</v>
      </c>
      <c r="C41" s="29">
        <v>0.2</v>
      </c>
      <c r="D41" s="29">
        <v>5.4</v>
      </c>
      <c r="E41" s="29">
        <v>25.9</v>
      </c>
      <c r="F41" s="29">
        <v>33.299999999999997</v>
      </c>
    </row>
    <row r="42" spans="1:6" x14ac:dyDescent="0.25">
      <c r="A42" s="29">
        <v>5899</v>
      </c>
      <c r="B42" s="29">
        <v>5900</v>
      </c>
      <c r="C42" s="29">
        <v>3.3</v>
      </c>
      <c r="D42" s="29">
        <v>8.1999999999999993</v>
      </c>
      <c r="E42" s="29">
        <v>18.3</v>
      </c>
      <c r="F42" s="29">
        <v>40.200000000000003</v>
      </c>
    </row>
    <row r="43" spans="1:6" x14ac:dyDescent="0.25">
      <c r="A43" s="29">
        <v>5900</v>
      </c>
      <c r="B43" s="29">
        <v>5901</v>
      </c>
      <c r="C43" s="29">
        <v>1.3</v>
      </c>
      <c r="D43" s="29">
        <v>8.4</v>
      </c>
      <c r="E43" s="29">
        <v>21.4</v>
      </c>
      <c r="F43" s="29">
        <v>39.299999999999997</v>
      </c>
    </row>
    <row r="44" spans="1:6" x14ac:dyDescent="0.25">
      <c r="A44" s="29">
        <v>5901</v>
      </c>
      <c r="B44" s="29">
        <v>5902</v>
      </c>
      <c r="C44" s="29">
        <v>10</v>
      </c>
      <c r="D44" s="29">
        <v>15.4</v>
      </c>
      <c r="E44" s="29">
        <v>16.899999999999999</v>
      </c>
      <c r="F44" s="29">
        <v>26.6</v>
      </c>
    </row>
    <row r="45" spans="1:6" x14ac:dyDescent="0.25">
      <c r="A45" s="29">
        <v>5902</v>
      </c>
      <c r="B45" s="29">
        <v>5903</v>
      </c>
      <c r="C45" s="29">
        <v>0.1</v>
      </c>
      <c r="D45" s="29">
        <v>7.7</v>
      </c>
      <c r="E45" s="29">
        <v>23.3</v>
      </c>
      <c r="F45" s="29">
        <v>28.5</v>
      </c>
    </row>
    <row r="46" spans="1:6" x14ac:dyDescent="0.25">
      <c r="A46" s="29">
        <v>5903</v>
      </c>
      <c r="B46" s="29">
        <v>5904</v>
      </c>
      <c r="C46" s="29">
        <v>0.5</v>
      </c>
      <c r="D46" s="29">
        <v>7.7</v>
      </c>
      <c r="E46" s="29">
        <v>18.2</v>
      </c>
      <c r="F46" s="29">
        <v>41.7</v>
      </c>
    </row>
    <row r="47" spans="1:6" x14ac:dyDescent="0.25">
      <c r="A47" s="29">
        <v>5904</v>
      </c>
      <c r="B47" s="29">
        <v>5905</v>
      </c>
      <c r="C47" s="29">
        <v>0.3</v>
      </c>
      <c r="D47" s="29">
        <v>12.6</v>
      </c>
      <c r="E47" s="29">
        <v>21.4</v>
      </c>
      <c r="F47" s="29">
        <v>21.4</v>
      </c>
    </row>
    <row r="48" spans="1:6" x14ac:dyDescent="0.25">
      <c r="A48" s="29">
        <v>5905</v>
      </c>
      <c r="B48" s="29">
        <v>5906</v>
      </c>
      <c r="C48" s="29">
        <v>0.3</v>
      </c>
      <c r="D48" s="29">
        <v>12.7</v>
      </c>
      <c r="E48" s="29">
        <v>18.899999999999999</v>
      </c>
      <c r="F48" s="29">
        <v>32.299999999999997</v>
      </c>
    </row>
    <row r="49" spans="1:6" x14ac:dyDescent="0.25">
      <c r="A49" s="29">
        <v>5906</v>
      </c>
      <c r="B49" s="29">
        <v>5907</v>
      </c>
      <c r="C49" s="29">
        <v>0.9</v>
      </c>
      <c r="D49" s="29">
        <v>11.7</v>
      </c>
      <c r="E49" s="29">
        <v>12.8</v>
      </c>
      <c r="F49" s="29">
        <v>48</v>
      </c>
    </row>
    <row r="50" spans="1:6" x14ac:dyDescent="0.25">
      <c r="A50" s="29">
        <v>5907</v>
      </c>
      <c r="B50" s="29">
        <v>5908</v>
      </c>
      <c r="C50" s="29">
        <v>0.5</v>
      </c>
      <c r="D50" s="29">
        <v>10.9</v>
      </c>
      <c r="E50" s="29">
        <v>18.3</v>
      </c>
      <c r="F50" s="29">
        <v>31.3</v>
      </c>
    </row>
    <row r="51" spans="1:6" x14ac:dyDescent="0.25">
      <c r="A51" s="29">
        <v>5908</v>
      </c>
      <c r="B51" s="29">
        <v>5909</v>
      </c>
      <c r="C51" s="29" t="s">
        <v>0</v>
      </c>
      <c r="D51" s="29">
        <v>1.8</v>
      </c>
      <c r="E51" s="29">
        <v>0</v>
      </c>
      <c r="F51" s="29">
        <v>77.7</v>
      </c>
    </row>
    <row r="52" spans="1:6" x14ac:dyDescent="0.25">
      <c r="A52" s="29">
        <v>5909</v>
      </c>
      <c r="B52" s="29">
        <v>5910</v>
      </c>
      <c r="C52" s="29" t="s">
        <v>0</v>
      </c>
      <c r="D52" s="29">
        <v>0.9</v>
      </c>
      <c r="E52" s="29">
        <v>0</v>
      </c>
      <c r="F52" s="29">
        <v>55.5</v>
      </c>
    </row>
    <row r="53" spans="1:6" x14ac:dyDescent="0.25">
      <c r="A53" s="29">
        <v>5910</v>
      </c>
      <c r="B53" s="29">
        <v>5911</v>
      </c>
      <c r="C53" s="29">
        <v>0.2</v>
      </c>
      <c r="D53" s="29">
        <v>6.5</v>
      </c>
      <c r="E53" s="29">
        <v>0</v>
      </c>
      <c r="F53" s="29">
        <v>93.5</v>
      </c>
    </row>
    <row r="54" spans="1:6" x14ac:dyDescent="0.25">
      <c r="A54" s="29">
        <v>5911</v>
      </c>
      <c r="B54" s="29">
        <v>5912</v>
      </c>
      <c r="C54" s="29" t="s">
        <v>0</v>
      </c>
      <c r="D54" s="29">
        <v>0.4</v>
      </c>
      <c r="E54" s="29">
        <v>0</v>
      </c>
      <c r="F54" s="29">
        <v>50</v>
      </c>
    </row>
    <row r="55" spans="1:6" x14ac:dyDescent="0.25">
      <c r="A55" s="29">
        <v>5912</v>
      </c>
      <c r="B55" s="29">
        <v>5913</v>
      </c>
      <c r="C55" s="29" t="s">
        <v>0</v>
      </c>
      <c r="D55" s="29">
        <v>0.5</v>
      </c>
      <c r="E55" s="29">
        <v>0</v>
      </c>
      <c r="F55" s="29">
        <v>40</v>
      </c>
    </row>
    <row r="58" spans="1:6" x14ac:dyDescent="0.25">
      <c r="A58" s="29" t="s">
        <v>39</v>
      </c>
    </row>
  </sheetData>
  <phoneticPr fontId="23" type="noConversion"/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5"/>
  <sheetViews>
    <sheetView workbookViewId="0">
      <selection activeCell="A35" sqref="A35"/>
    </sheetView>
  </sheetViews>
  <sheetFormatPr defaultRowHeight="12.75" x14ac:dyDescent="0.2"/>
  <sheetData>
    <row r="1" spans="1:8" ht="15" x14ac:dyDescent="0.25">
      <c r="A1" s="1" t="s">
        <v>106</v>
      </c>
    </row>
    <row r="2" spans="1:8" ht="15" x14ac:dyDescent="0.25">
      <c r="A2" s="1" t="s">
        <v>107</v>
      </c>
    </row>
    <row r="3" spans="1:8" ht="15" x14ac:dyDescent="0.25">
      <c r="A3" s="1" t="s">
        <v>108</v>
      </c>
    </row>
    <row r="4" spans="1:8" ht="15" x14ac:dyDescent="0.25">
      <c r="A4" s="1" t="s">
        <v>109</v>
      </c>
    </row>
    <row r="6" spans="1:8" x14ac:dyDescent="0.2">
      <c r="A6" s="2" t="s">
        <v>1</v>
      </c>
      <c r="B6" s="2" t="s">
        <v>2</v>
      </c>
      <c r="C6" s="2" t="s">
        <v>12</v>
      </c>
      <c r="D6" s="2" t="s">
        <v>13</v>
      </c>
      <c r="E6" s="2" t="s">
        <v>14</v>
      </c>
      <c r="F6" s="2" t="s">
        <v>15</v>
      </c>
    </row>
    <row r="7" spans="1:8" x14ac:dyDescent="0.2">
      <c r="A7">
        <v>5882</v>
      </c>
      <c r="B7">
        <v>5883</v>
      </c>
      <c r="C7" t="s">
        <v>0</v>
      </c>
      <c r="D7">
        <v>23</v>
      </c>
      <c r="E7">
        <v>11.3</v>
      </c>
      <c r="F7">
        <v>52.6</v>
      </c>
      <c r="H7">
        <f>AVERAGE(A7:B7)</f>
        <v>5882.5</v>
      </c>
    </row>
    <row r="8" spans="1:8" x14ac:dyDescent="0.2">
      <c r="A8">
        <v>5883</v>
      </c>
      <c r="B8">
        <v>5884</v>
      </c>
      <c r="C8" t="s">
        <v>0</v>
      </c>
      <c r="D8">
        <v>12.1</v>
      </c>
      <c r="E8">
        <v>19.8</v>
      </c>
      <c r="F8">
        <v>61.2</v>
      </c>
    </row>
    <row r="9" spans="1:8" x14ac:dyDescent="0.2">
      <c r="A9">
        <v>5884</v>
      </c>
      <c r="B9">
        <v>5885</v>
      </c>
      <c r="C9">
        <v>0.1</v>
      </c>
      <c r="D9">
        <v>21.4</v>
      </c>
      <c r="E9">
        <v>16.8</v>
      </c>
      <c r="F9">
        <v>50.6</v>
      </c>
    </row>
    <row r="10" spans="1:8" x14ac:dyDescent="0.2">
      <c r="A10">
        <v>5885</v>
      </c>
      <c r="B10">
        <v>5886</v>
      </c>
      <c r="C10" t="s">
        <v>0</v>
      </c>
      <c r="D10">
        <v>16.600000000000001</v>
      </c>
      <c r="E10">
        <v>14.4</v>
      </c>
      <c r="F10">
        <v>51.8</v>
      </c>
    </row>
    <row r="11" spans="1:8" x14ac:dyDescent="0.2">
      <c r="A11">
        <v>5886</v>
      </c>
      <c r="B11">
        <v>5887</v>
      </c>
      <c r="C11" t="s">
        <v>0</v>
      </c>
      <c r="D11">
        <v>7</v>
      </c>
      <c r="E11">
        <v>8.6</v>
      </c>
      <c r="F11">
        <v>55.8</v>
      </c>
    </row>
    <row r="12" spans="1:8" x14ac:dyDescent="0.2">
      <c r="A12">
        <v>5887</v>
      </c>
      <c r="B12">
        <v>5888</v>
      </c>
      <c r="C12" t="s">
        <v>0</v>
      </c>
      <c r="D12">
        <v>23</v>
      </c>
      <c r="E12">
        <v>24.8</v>
      </c>
      <c r="F12">
        <v>32.200000000000003</v>
      </c>
    </row>
    <row r="13" spans="1:8" x14ac:dyDescent="0.2">
      <c r="A13">
        <v>5888</v>
      </c>
      <c r="B13">
        <v>5889</v>
      </c>
      <c r="C13" t="s">
        <v>0</v>
      </c>
      <c r="D13">
        <v>16.3</v>
      </c>
      <c r="E13">
        <v>14.1</v>
      </c>
      <c r="F13">
        <v>49.8</v>
      </c>
    </row>
    <row r="14" spans="1:8" x14ac:dyDescent="0.2">
      <c r="A14">
        <v>5889</v>
      </c>
      <c r="B14">
        <v>5890</v>
      </c>
      <c r="C14">
        <v>1.5</v>
      </c>
      <c r="D14">
        <v>22.4</v>
      </c>
      <c r="E14">
        <v>30</v>
      </c>
      <c r="F14">
        <v>32.200000000000003</v>
      </c>
    </row>
    <row r="15" spans="1:8" x14ac:dyDescent="0.2">
      <c r="A15">
        <v>5890</v>
      </c>
      <c r="B15">
        <v>5891</v>
      </c>
      <c r="C15">
        <v>0.4</v>
      </c>
      <c r="D15">
        <v>22.7</v>
      </c>
      <c r="E15">
        <v>27.7</v>
      </c>
      <c r="F15">
        <v>34.299999999999997</v>
      </c>
    </row>
    <row r="16" spans="1:8" x14ac:dyDescent="0.2">
      <c r="A16">
        <v>5891</v>
      </c>
      <c r="B16">
        <v>5892</v>
      </c>
      <c r="C16" t="s">
        <v>0</v>
      </c>
      <c r="D16">
        <v>24.3</v>
      </c>
      <c r="E16">
        <v>15.2</v>
      </c>
      <c r="F16">
        <v>28.8</v>
      </c>
    </row>
    <row r="17" spans="1:6" x14ac:dyDescent="0.2">
      <c r="A17">
        <v>5892</v>
      </c>
      <c r="B17">
        <v>5893</v>
      </c>
      <c r="C17" t="s">
        <v>0</v>
      </c>
      <c r="D17">
        <v>12.8</v>
      </c>
      <c r="E17">
        <v>6.3</v>
      </c>
      <c r="F17">
        <v>59.4</v>
      </c>
    </row>
    <row r="18" spans="1:6" x14ac:dyDescent="0.2">
      <c r="A18">
        <v>5893</v>
      </c>
      <c r="B18">
        <v>5894</v>
      </c>
      <c r="C18" t="s">
        <v>0</v>
      </c>
      <c r="D18">
        <v>15.4</v>
      </c>
      <c r="E18">
        <v>9.1999999999999993</v>
      </c>
      <c r="F18">
        <v>50.7</v>
      </c>
    </row>
    <row r="19" spans="1:6" x14ac:dyDescent="0.2">
      <c r="A19">
        <v>5894</v>
      </c>
      <c r="B19">
        <v>5895</v>
      </c>
      <c r="C19">
        <v>0.2</v>
      </c>
      <c r="D19">
        <v>19.8</v>
      </c>
      <c r="E19">
        <v>27.7</v>
      </c>
      <c r="F19">
        <v>29.6</v>
      </c>
    </row>
    <row r="20" spans="1:6" x14ac:dyDescent="0.2">
      <c r="A20">
        <v>5895</v>
      </c>
      <c r="B20">
        <v>5896</v>
      </c>
      <c r="C20">
        <v>0.1</v>
      </c>
      <c r="D20">
        <v>16</v>
      </c>
      <c r="E20">
        <v>21.8</v>
      </c>
      <c r="F20">
        <v>40.6</v>
      </c>
    </row>
    <row r="21" spans="1:6" x14ac:dyDescent="0.2">
      <c r="A21">
        <v>5896</v>
      </c>
      <c r="B21">
        <v>5897</v>
      </c>
      <c r="C21">
        <v>0.1</v>
      </c>
      <c r="D21">
        <v>28.3</v>
      </c>
      <c r="E21">
        <v>24.3</v>
      </c>
      <c r="F21">
        <v>44.2</v>
      </c>
    </row>
    <row r="22" spans="1:6" x14ac:dyDescent="0.2">
      <c r="A22">
        <v>5897</v>
      </c>
      <c r="B22">
        <v>5898</v>
      </c>
      <c r="C22">
        <v>0.1</v>
      </c>
      <c r="D22">
        <v>24.9</v>
      </c>
      <c r="E22">
        <v>17.3</v>
      </c>
      <c r="F22">
        <v>47.9</v>
      </c>
    </row>
    <row r="23" spans="1:6" x14ac:dyDescent="0.2">
      <c r="A23">
        <v>5898</v>
      </c>
      <c r="B23">
        <v>5899</v>
      </c>
      <c r="C23" t="s">
        <v>0</v>
      </c>
      <c r="D23">
        <v>9.1999999999999993</v>
      </c>
      <c r="E23">
        <v>6.5</v>
      </c>
      <c r="F23">
        <v>68.5</v>
      </c>
    </row>
    <row r="24" spans="1:6" x14ac:dyDescent="0.2">
      <c r="A24">
        <v>5899</v>
      </c>
      <c r="B24">
        <v>5900</v>
      </c>
      <c r="C24" t="s">
        <v>0</v>
      </c>
      <c r="D24">
        <v>4.9000000000000004</v>
      </c>
      <c r="E24">
        <v>16.3</v>
      </c>
      <c r="F24">
        <v>71.5</v>
      </c>
    </row>
    <row r="25" spans="1:6" x14ac:dyDescent="0.2">
      <c r="A25">
        <v>5900</v>
      </c>
      <c r="B25">
        <v>5901</v>
      </c>
      <c r="C25" t="s">
        <v>0</v>
      </c>
      <c r="D25">
        <v>4</v>
      </c>
      <c r="E25">
        <v>15</v>
      </c>
      <c r="F25">
        <v>72.5</v>
      </c>
    </row>
    <row r="26" spans="1:6" x14ac:dyDescent="0.2">
      <c r="A26">
        <v>5901</v>
      </c>
      <c r="B26">
        <v>5902</v>
      </c>
      <c r="C26" t="s">
        <v>0</v>
      </c>
      <c r="D26">
        <v>1.9</v>
      </c>
      <c r="E26">
        <v>31.6</v>
      </c>
      <c r="F26">
        <v>42.1</v>
      </c>
    </row>
    <row r="27" spans="1:6" x14ac:dyDescent="0.2">
      <c r="A27">
        <v>5902</v>
      </c>
      <c r="B27">
        <v>5903</v>
      </c>
      <c r="C27" t="s">
        <v>0</v>
      </c>
      <c r="D27">
        <v>6.4</v>
      </c>
      <c r="E27">
        <v>12.5</v>
      </c>
      <c r="F27">
        <v>57.8</v>
      </c>
    </row>
    <row r="28" spans="1:6" x14ac:dyDescent="0.2">
      <c r="A28">
        <v>5903</v>
      </c>
      <c r="B28">
        <v>5904</v>
      </c>
      <c r="C28">
        <v>0.1</v>
      </c>
      <c r="D28">
        <v>9.9</v>
      </c>
      <c r="E28">
        <v>24.2</v>
      </c>
      <c r="F28">
        <v>26.3</v>
      </c>
    </row>
    <row r="29" spans="1:6" x14ac:dyDescent="0.2">
      <c r="A29">
        <v>5904</v>
      </c>
      <c r="B29">
        <v>5905</v>
      </c>
      <c r="C29" t="s">
        <v>0</v>
      </c>
      <c r="D29">
        <v>6.9</v>
      </c>
      <c r="E29">
        <v>29</v>
      </c>
      <c r="F29">
        <v>29</v>
      </c>
    </row>
    <row r="30" spans="1:6" x14ac:dyDescent="0.2">
      <c r="A30">
        <v>5905</v>
      </c>
      <c r="B30">
        <v>5906</v>
      </c>
      <c r="C30">
        <v>0.1</v>
      </c>
      <c r="D30">
        <v>11.7</v>
      </c>
      <c r="E30">
        <v>23.1</v>
      </c>
      <c r="F30">
        <v>21.4</v>
      </c>
    </row>
    <row r="31" spans="1:6" x14ac:dyDescent="0.2">
      <c r="A31">
        <v>5906</v>
      </c>
      <c r="B31">
        <v>5907</v>
      </c>
      <c r="C31" t="s">
        <v>0</v>
      </c>
      <c r="D31">
        <v>6.1</v>
      </c>
      <c r="E31">
        <v>47.5</v>
      </c>
      <c r="F31">
        <v>19.7</v>
      </c>
    </row>
    <row r="32" spans="1:6" x14ac:dyDescent="0.2">
      <c r="A32">
        <v>5907</v>
      </c>
      <c r="B32">
        <v>5908</v>
      </c>
      <c r="C32">
        <v>0.9</v>
      </c>
      <c r="D32">
        <v>10.6</v>
      </c>
      <c r="E32">
        <v>25.5</v>
      </c>
      <c r="F32">
        <v>20.8</v>
      </c>
    </row>
    <row r="35" spans="1:1" x14ac:dyDescent="0.2">
      <c r="A35" t="s">
        <v>166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71"/>
  <sheetViews>
    <sheetView topLeftCell="A31" workbookViewId="0"/>
  </sheetViews>
  <sheetFormatPr defaultRowHeight="15" x14ac:dyDescent="0.25"/>
  <cols>
    <col min="1" max="16384" width="9.140625" style="31"/>
  </cols>
  <sheetData>
    <row r="1" spans="1:6" x14ac:dyDescent="0.25">
      <c r="A1" s="31" t="s">
        <v>112</v>
      </c>
    </row>
    <row r="2" spans="1:6" x14ac:dyDescent="0.25">
      <c r="A2" s="31" t="s">
        <v>113</v>
      </c>
    </row>
    <row r="3" spans="1:6" x14ac:dyDescent="0.25">
      <c r="A3" s="31" t="s">
        <v>34</v>
      </c>
    </row>
    <row r="4" spans="1:6" x14ac:dyDescent="0.25">
      <c r="A4" s="31" t="s">
        <v>114</v>
      </c>
    </row>
    <row r="6" spans="1:6" x14ac:dyDescent="0.25">
      <c r="A6" s="32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</row>
    <row r="7" spans="1:6" x14ac:dyDescent="0.25">
      <c r="A7" s="31">
        <v>6320</v>
      </c>
      <c r="B7" s="31">
        <v>6321</v>
      </c>
      <c r="C7" s="31">
        <v>0.01</v>
      </c>
      <c r="D7" s="31">
        <v>12</v>
      </c>
      <c r="E7" s="31">
        <v>5.8</v>
      </c>
      <c r="F7" s="31">
        <v>59.9</v>
      </c>
    </row>
    <row r="8" spans="1:6" x14ac:dyDescent="0.25">
      <c r="A8" s="31">
        <v>6321</v>
      </c>
      <c r="B8" s="31">
        <v>6322</v>
      </c>
      <c r="C8" s="31">
        <v>7.0000000000000007E-2</v>
      </c>
      <c r="D8" s="31">
        <v>13.1</v>
      </c>
      <c r="E8" s="31">
        <v>6.9</v>
      </c>
      <c r="F8" s="31">
        <v>50.4</v>
      </c>
    </row>
    <row r="9" spans="1:6" x14ac:dyDescent="0.25">
      <c r="A9" s="31">
        <v>6322</v>
      </c>
      <c r="B9" s="31">
        <v>6323</v>
      </c>
      <c r="C9" s="31">
        <v>0.06</v>
      </c>
      <c r="D9" s="31">
        <v>16.100000000000001</v>
      </c>
      <c r="E9" s="31">
        <v>8.1</v>
      </c>
      <c r="F9" s="31">
        <v>79.3</v>
      </c>
    </row>
    <row r="10" spans="1:6" x14ac:dyDescent="0.25">
      <c r="A10" s="31">
        <v>6323</v>
      </c>
      <c r="B10" s="31">
        <v>6324</v>
      </c>
      <c r="C10" s="31">
        <v>3.1</v>
      </c>
      <c r="D10" s="31">
        <v>22.2</v>
      </c>
      <c r="E10" s="31">
        <v>12.6</v>
      </c>
      <c r="F10" s="31">
        <v>39.200000000000003</v>
      </c>
    </row>
    <row r="11" spans="1:6" x14ac:dyDescent="0.25">
      <c r="A11" s="31">
        <v>6324</v>
      </c>
      <c r="B11" s="31">
        <v>6325</v>
      </c>
      <c r="C11" s="31">
        <v>0.12</v>
      </c>
      <c r="D11" s="31">
        <v>25.2</v>
      </c>
      <c r="E11" s="31">
        <v>14.3</v>
      </c>
      <c r="F11" s="31">
        <v>47.6</v>
      </c>
    </row>
    <row r="12" spans="1:6" x14ac:dyDescent="0.25">
      <c r="A12" s="31">
        <v>6325</v>
      </c>
      <c r="B12" s="31">
        <v>6326</v>
      </c>
      <c r="C12" s="31">
        <v>0.01</v>
      </c>
      <c r="D12" s="31">
        <v>25.2</v>
      </c>
      <c r="E12" s="31">
        <v>2.4</v>
      </c>
      <c r="F12" s="31">
        <v>62.7</v>
      </c>
    </row>
    <row r="13" spans="1:6" x14ac:dyDescent="0.25">
      <c r="A13" s="31">
        <v>6326</v>
      </c>
      <c r="B13" s="31">
        <v>6327</v>
      </c>
      <c r="C13" s="31">
        <v>0.45</v>
      </c>
      <c r="D13" s="31">
        <v>25.9</v>
      </c>
      <c r="E13" s="31">
        <v>1.9</v>
      </c>
      <c r="F13" s="31">
        <v>71</v>
      </c>
    </row>
    <row r="14" spans="1:6" x14ac:dyDescent="0.25">
      <c r="A14" s="31">
        <v>6327</v>
      </c>
      <c r="B14" s="31">
        <v>6328</v>
      </c>
      <c r="C14" s="31">
        <v>0.15</v>
      </c>
      <c r="D14" s="31">
        <v>23.8</v>
      </c>
      <c r="E14" s="31">
        <v>4.5999999999999996</v>
      </c>
      <c r="F14" s="31">
        <v>53.4</v>
      </c>
    </row>
    <row r="15" spans="1:6" x14ac:dyDescent="0.25">
      <c r="A15" s="31">
        <v>6328</v>
      </c>
      <c r="B15" s="31">
        <v>6329</v>
      </c>
      <c r="C15" s="31">
        <v>0.1</v>
      </c>
      <c r="D15" s="31">
        <v>17.100000000000001</v>
      </c>
      <c r="E15" s="31">
        <v>4.0999999999999996</v>
      </c>
      <c r="F15" s="31">
        <v>62</v>
      </c>
    </row>
    <row r="16" spans="1:6" x14ac:dyDescent="0.25">
      <c r="A16" s="31">
        <v>6329</v>
      </c>
      <c r="B16" s="31">
        <v>6330</v>
      </c>
      <c r="C16" s="31" t="s">
        <v>110</v>
      </c>
      <c r="D16" s="31">
        <v>12.7</v>
      </c>
      <c r="E16" s="31">
        <v>3.9</v>
      </c>
      <c r="F16" s="31">
        <v>61.4</v>
      </c>
    </row>
    <row r="17" spans="1:6" x14ac:dyDescent="0.25">
      <c r="A17" s="31">
        <v>6330</v>
      </c>
      <c r="B17" s="31">
        <v>6331</v>
      </c>
      <c r="C17" s="31" t="s">
        <v>110</v>
      </c>
      <c r="D17" s="31">
        <v>2.6</v>
      </c>
      <c r="E17" s="31">
        <v>7.7</v>
      </c>
      <c r="F17" s="31">
        <v>80.8</v>
      </c>
    </row>
    <row r="18" spans="1:6" x14ac:dyDescent="0.25">
      <c r="A18" s="31">
        <v>6331</v>
      </c>
      <c r="B18" s="31">
        <v>6332</v>
      </c>
      <c r="C18" s="31" t="s">
        <v>110</v>
      </c>
      <c r="D18" s="31">
        <v>11.7</v>
      </c>
      <c r="E18" s="31">
        <v>6</v>
      </c>
      <c r="F18" s="31">
        <v>38.4</v>
      </c>
    </row>
    <row r="19" spans="1:6" x14ac:dyDescent="0.25">
      <c r="A19" s="31">
        <v>6332</v>
      </c>
      <c r="B19" s="31">
        <v>6333</v>
      </c>
      <c r="C19" s="31">
        <v>0.23</v>
      </c>
      <c r="D19" s="31">
        <v>21.9</v>
      </c>
      <c r="E19" s="31">
        <v>16</v>
      </c>
      <c r="F19" s="31">
        <v>47.5</v>
      </c>
    </row>
    <row r="20" spans="1:6" x14ac:dyDescent="0.25">
      <c r="A20" s="31">
        <v>6333</v>
      </c>
      <c r="B20" s="31">
        <v>6334</v>
      </c>
      <c r="C20" s="31">
        <v>0.03</v>
      </c>
      <c r="D20" s="31">
        <v>21.9</v>
      </c>
      <c r="E20" s="31">
        <v>0.9</v>
      </c>
      <c r="F20" s="31">
        <v>60.8</v>
      </c>
    </row>
    <row r="21" spans="1:6" x14ac:dyDescent="0.25">
      <c r="A21" s="31">
        <v>6334</v>
      </c>
      <c r="B21" s="31">
        <v>6335</v>
      </c>
      <c r="C21" s="31">
        <v>0.15</v>
      </c>
      <c r="D21" s="31">
        <v>19.899999999999999</v>
      </c>
      <c r="E21" s="31">
        <v>2.5</v>
      </c>
      <c r="F21" s="31">
        <v>61.9</v>
      </c>
    </row>
    <row r="22" spans="1:6" x14ac:dyDescent="0.25">
      <c r="A22" s="31">
        <v>6335</v>
      </c>
      <c r="B22" s="31">
        <v>6336</v>
      </c>
      <c r="C22" s="31">
        <v>0.01</v>
      </c>
      <c r="D22" s="31">
        <v>23.1</v>
      </c>
      <c r="E22" s="31">
        <v>2.2000000000000002</v>
      </c>
      <c r="F22" s="31">
        <v>61.1</v>
      </c>
    </row>
    <row r="23" spans="1:6" x14ac:dyDescent="0.25">
      <c r="A23" s="31">
        <v>6336</v>
      </c>
      <c r="B23" s="31">
        <v>6337</v>
      </c>
      <c r="C23" s="31" t="s">
        <v>110</v>
      </c>
      <c r="D23" s="31">
        <v>10</v>
      </c>
      <c r="E23" s="31">
        <v>0.7</v>
      </c>
      <c r="F23" s="31">
        <v>73</v>
      </c>
    </row>
    <row r="24" spans="1:6" x14ac:dyDescent="0.25">
      <c r="A24" s="31">
        <v>6337</v>
      </c>
      <c r="B24" s="31">
        <v>6338</v>
      </c>
      <c r="C24" s="31" t="s">
        <v>110</v>
      </c>
      <c r="D24" s="31">
        <v>12.6</v>
      </c>
      <c r="E24" s="31">
        <v>5.6</v>
      </c>
      <c r="F24" s="31">
        <v>59.5</v>
      </c>
    </row>
    <row r="25" spans="1:6" x14ac:dyDescent="0.25">
      <c r="A25" s="31">
        <v>6338</v>
      </c>
      <c r="B25" s="31">
        <v>6339</v>
      </c>
      <c r="C25" s="31" t="s">
        <v>110</v>
      </c>
      <c r="D25" s="31">
        <v>3.4</v>
      </c>
      <c r="E25" s="31">
        <v>14.7</v>
      </c>
      <c r="F25" s="31">
        <v>73.400000000000006</v>
      </c>
    </row>
    <row r="26" spans="1:6" x14ac:dyDescent="0.25">
      <c r="A26" s="31">
        <v>6339</v>
      </c>
      <c r="B26" s="31">
        <v>6340</v>
      </c>
      <c r="C26" s="31" t="s">
        <v>110</v>
      </c>
      <c r="D26" s="31">
        <v>2.2999999999999998</v>
      </c>
      <c r="E26" s="31">
        <v>43.5</v>
      </c>
      <c r="F26" s="31">
        <v>47.8</v>
      </c>
    </row>
    <row r="27" spans="1:6" x14ac:dyDescent="0.25">
      <c r="A27" s="31">
        <v>6340</v>
      </c>
      <c r="B27" s="31">
        <v>6341</v>
      </c>
      <c r="C27" s="31" t="s">
        <v>110</v>
      </c>
      <c r="D27" s="31">
        <v>15.4</v>
      </c>
      <c r="E27" s="31">
        <v>4.5</v>
      </c>
      <c r="F27" s="31">
        <v>55.9</v>
      </c>
    </row>
    <row r="28" spans="1:6" x14ac:dyDescent="0.25">
      <c r="A28" s="31">
        <v>6341</v>
      </c>
      <c r="B28" s="31">
        <v>6342</v>
      </c>
      <c r="C28" s="31" t="s">
        <v>110</v>
      </c>
      <c r="D28" s="31">
        <v>11.7</v>
      </c>
      <c r="E28" s="31">
        <v>4.3</v>
      </c>
      <c r="F28" s="31">
        <v>38.4</v>
      </c>
    </row>
    <row r="30" spans="1:6" x14ac:dyDescent="0.25">
      <c r="A30" s="31">
        <v>6347</v>
      </c>
      <c r="B30" s="31">
        <v>6348</v>
      </c>
      <c r="C30" s="31" t="s">
        <v>110</v>
      </c>
      <c r="D30" s="31">
        <v>3.3</v>
      </c>
      <c r="E30" s="31">
        <v>21.2</v>
      </c>
      <c r="F30" s="31">
        <v>54.6</v>
      </c>
    </row>
    <row r="31" spans="1:6" x14ac:dyDescent="0.25">
      <c r="A31" s="31">
        <v>6348</v>
      </c>
      <c r="B31" s="31">
        <v>6349</v>
      </c>
      <c r="C31" s="31" t="s">
        <v>110</v>
      </c>
      <c r="D31" s="31">
        <v>6</v>
      </c>
      <c r="E31" s="31">
        <v>15</v>
      </c>
      <c r="F31" s="31">
        <v>36.700000000000003</v>
      </c>
    </row>
    <row r="32" spans="1:6" x14ac:dyDescent="0.25">
      <c r="A32" s="31">
        <v>6349</v>
      </c>
      <c r="B32" s="31">
        <v>6350</v>
      </c>
      <c r="C32" s="31">
        <v>0.04</v>
      </c>
      <c r="D32" s="31">
        <v>11</v>
      </c>
      <c r="E32" s="31">
        <v>6.4</v>
      </c>
      <c r="F32" s="31">
        <v>28.2</v>
      </c>
    </row>
    <row r="33" spans="1:6" x14ac:dyDescent="0.25">
      <c r="A33" s="31">
        <v>6350</v>
      </c>
      <c r="B33" s="31">
        <v>6351</v>
      </c>
      <c r="C33" s="31">
        <v>0.01</v>
      </c>
      <c r="D33" s="31">
        <v>7.2</v>
      </c>
      <c r="E33" s="31">
        <v>9.6999999999999993</v>
      </c>
      <c r="F33" s="31">
        <v>37.5</v>
      </c>
    </row>
    <row r="34" spans="1:6" x14ac:dyDescent="0.25">
      <c r="A34" s="31">
        <v>6351</v>
      </c>
      <c r="B34" s="31">
        <v>6352</v>
      </c>
      <c r="C34" s="31">
        <v>0.04</v>
      </c>
      <c r="D34" s="31">
        <v>9.9</v>
      </c>
      <c r="E34" s="31">
        <v>12.1</v>
      </c>
      <c r="F34" s="31">
        <v>20.2</v>
      </c>
    </row>
    <row r="35" spans="1:6" x14ac:dyDescent="0.25">
      <c r="A35" s="31">
        <v>6352</v>
      </c>
      <c r="B35" s="31">
        <v>6353</v>
      </c>
      <c r="C35" s="31">
        <v>0.01</v>
      </c>
      <c r="D35" s="31">
        <v>2.5</v>
      </c>
      <c r="E35" s="31">
        <v>28</v>
      </c>
      <c r="F35" s="31">
        <v>60</v>
      </c>
    </row>
    <row r="36" spans="1:6" x14ac:dyDescent="0.25">
      <c r="A36" s="31">
        <v>6353</v>
      </c>
      <c r="B36" s="31">
        <v>6354</v>
      </c>
      <c r="C36" s="31" t="s">
        <v>110</v>
      </c>
      <c r="D36" s="31">
        <v>2.2000000000000002</v>
      </c>
      <c r="E36" s="31">
        <v>22.7</v>
      </c>
      <c r="F36" s="31">
        <v>45.4</v>
      </c>
    </row>
    <row r="37" spans="1:6" x14ac:dyDescent="0.25">
      <c r="A37" s="31">
        <v>6354</v>
      </c>
      <c r="B37" s="31">
        <v>6355</v>
      </c>
      <c r="C37" s="31" t="s">
        <v>110</v>
      </c>
      <c r="D37" s="31">
        <v>6.2</v>
      </c>
      <c r="E37" s="31">
        <v>11.3</v>
      </c>
      <c r="F37" s="31">
        <v>32.200000000000003</v>
      </c>
    </row>
    <row r="38" spans="1:6" x14ac:dyDescent="0.25">
      <c r="A38" s="31">
        <v>6355</v>
      </c>
      <c r="B38" s="31">
        <v>6356</v>
      </c>
      <c r="C38" s="31" t="s">
        <v>110</v>
      </c>
      <c r="D38" s="31">
        <v>2.9</v>
      </c>
      <c r="E38" s="31">
        <v>17.2</v>
      </c>
      <c r="F38" s="31">
        <v>55.1</v>
      </c>
    </row>
    <row r="39" spans="1:6" x14ac:dyDescent="0.25">
      <c r="A39" s="31">
        <v>6356</v>
      </c>
      <c r="B39" s="31">
        <v>6357</v>
      </c>
      <c r="C39" s="31" t="s">
        <v>110</v>
      </c>
      <c r="D39" s="31">
        <v>2.2999999999999998</v>
      </c>
      <c r="E39" s="31">
        <v>8.6999999999999993</v>
      </c>
      <c r="F39" s="31">
        <v>74</v>
      </c>
    </row>
    <row r="40" spans="1:6" x14ac:dyDescent="0.25">
      <c r="A40" s="31">
        <v>6357</v>
      </c>
      <c r="B40" s="31">
        <v>6358</v>
      </c>
      <c r="C40" s="31" t="s">
        <v>110</v>
      </c>
      <c r="D40" s="31">
        <v>1.3</v>
      </c>
      <c r="E40" s="31">
        <v>0</v>
      </c>
      <c r="F40" s="31">
        <v>77.2</v>
      </c>
    </row>
    <row r="41" spans="1:6" x14ac:dyDescent="0.25">
      <c r="A41" s="31">
        <v>6358</v>
      </c>
      <c r="B41" s="31">
        <v>6359</v>
      </c>
      <c r="C41" s="31">
        <v>0.01</v>
      </c>
      <c r="D41" s="31">
        <v>4</v>
      </c>
      <c r="E41" s="31">
        <v>12.5</v>
      </c>
      <c r="F41" s="31">
        <v>52.5</v>
      </c>
    </row>
    <row r="42" spans="1:6" x14ac:dyDescent="0.25">
      <c r="A42" s="31">
        <v>6359</v>
      </c>
      <c r="B42" s="31">
        <v>6360</v>
      </c>
      <c r="C42" s="31">
        <v>0.03</v>
      </c>
      <c r="D42" s="31">
        <v>9.8000000000000007</v>
      </c>
      <c r="E42" s="31">
        <v>9.1999999999999993</v>
      </c>
      <c r="F42" s="31">
        <v>29.6</v>
      </c>
    </row>
    <row r="43" spans="1:6" x14ac:dyDescent="0.25">
      <c r="A43" s="31">
        <v>6360</v>
      </c>
      <c r="B43" s="31">
        <v>6361</v>
      </c>
      <c r="C43" s="31" t="s">
        <v>110</v>
      </c>
      <c r="D43" s="31">
        <v>9.6</v>
      </c>
      <c r="E43" s="31">
        <v>12.5</v>
      </c>
      <c r="F43" s="31">
        <v>31.3</v>
      </c>
    </row>
    <row r="44" spans="1:6" x14ac:dyDescent="0.25">
      <c r="A44" s="31">
        <v>6361</v>
      </c>
      <c r="B44" s="31">
        <v>6362</v>
      </c>
      <c r="C44" s="31">
        <v>0.01</v>
      </c>
      <c r="D44" s="31">
        <v>8</v>
      </c>
      <c r="E44" s="31">
        <v>15</v>
      </c>
      <c r="F44" s="31">
        <v>25</v>
      </c>
    </row>
    <row r="45" spans="1:6" x14ac:dyDescent="0.25">
      <c r="A45" s="31">
        <v>6362</v>
      </c>
      <c r="B45" s="31">
        <v>6363</v>
      </c>
      <c r="C45" s="31">
        <v>0.01</v>
      </c>
      <c r="D45" s="31">
        <v>5</v>
      </c>
      <c r="E45" s="31">
        <v>14</v>
      </c>
      <c r="F45" s="31">
        <v>20</v>
      </c>
    </row>
    <row r="46" spans="1:6" x14ac:dyDescent="0.25">
      <c r="A46" s="31">
        <v>6363</v>
      </c>
      <c r="B46" s="31">
        <v>6364</v>
      </c>
      <c r="C46" s="31">
        <v>0.53</v>
      </c>
      <c r="D46" s="31">
        <v>12.3</v>
      </c>
      <c r="E46" s="31">
        <v>10.6</v>
      </c>
      <c r="F46" s="31">
        <v>23.6</v>
      </c>
    </row>
    <row r="47" spans="1:6" x14ac:dyDescent="0.25">
      <c r="A47" s="31">
        <v>6364</v>
      </c>
      <c r="B47" s="31">
        <v>6365</v>
      </c>
      <c r="C47" s="31" t="s">
        <v>110</v>
      </c>
      <c r="D47" s="31">
        <v>4.9000000000000004</v>
      </c>
      <c r="E47" s="31">
        <v>14.3</v>
      </c>
      <c r="F47" s="31">
        <v>32.700000000000003</v>
      </c>
    </row>
    <row r="48" spans="1:6" x14ac:dyDescent="0.25">
      <c r="A48" s="31">
        <v>6365</v>
      </c>
      <c r="B48" s="31">
        <v>6366</v>
      </c>
      <c r="C48" s="31">
        <v>0.38</v>
      </c>
      <c r="D48" s="31">
        <v>8.4</v>
      </c>
      <c r="E48" s="31">
        <v>8.3000000000000007</v>
      </c>
      <c r="F48" s="31">
        <v>28.5</v>
      </c>
    </row>
    <row r="49" spans="1:6" x14ac:dyDescent="0.25">
      <c r="A49" s="31">
        <v>6366</v>
      </c>
      <c r="B49" s="31">
        <v>6367</v>
      </c>
      <c r="C49" s="31">
        <v>1.3</v>
      </c>
      <c r="D49" s="31">
        <v>10.199999999999999</v>
      </c>
      <c r="E49" s="31">
        <v>6.9</v>
      </c>
      <c r="F49" s="31">
        <v>25.5</v>
      </c>
    </row>
    <row r="50" spans="1:6" x14ac:dyDescent="0.25">
      <c r="A50" s="31">
        <v>6367</v>
      </c>
      <c r="B50" s="31">
        <v>6368</v>
      </c>
      <c r="C50" s="31" t="s">
        <v>110</v>
      </c>
      <c r="D50" s="31">
        <v>3.2</v>
      </c>
      <c r="E50" s="31">
        <v>6.3</v>
      </c>
      <c r="F50" s="31">
        <v>68.8</v>
      </c>
    </row>
    <row r="51" spans="1:6" x14ac:dyDescent="0.25">
      <c r="A51" s="31">
        <v>6368</v>
      </c>
      <c r="B51" s="31">
        <v>6369</v>
      </c>
      <c r="C51" s="31" t="s">
        <v>110</v>
      </c>
      <c r="D51" s="31">
        <v>8.5</v>
      </c>
      <c r="E51" s="31">
        <v>10.6</v>
      </c>
      <c r="F51" s="31">
        <v>40</v>
      </c>
    </row>
    <row r="52" spans="1:6" x14ac:dyDescent="0.25">
      <c r="A52" s="31">
        <v>6369</v>
      </c>
      <c r="B52" s="31">
        <v>6370</v>
      </c>
      <c r="C52" s="31" t="s">
        <v>110</v>
      </c>
      <c r="D52" s="31">
        <v>4.4000000000000004</v>
      </c>
      <c r="E52" s="31">
        <v>15.9</v>
      </c>
      <c r="F52" s="31">
        <v>61.5</v>
      </c>
    </row>
    <row r="53" spans="1:6" x14ac:dyDescent="0.25">
      <c r="A53" s="31">
        <v>6370</v>
      </c>
      <c r="B53" s="31">
        <v>6371</v>
      </c>
      <c r="C53" s="31" t="s">
        <v>110</v>
      </c>
      <c r="D53" s="31">
        <v>2.9</v>
      </c>
      <c r="E53" s="31">
        <v>24.1</v>
      </c>
      <c r="F53" s="31">
        <v>44.8</v>
      </c>
    </row>
    <row r="54" spans="1:6" x14ac:dyDescent="0.25">
      <c r="A54" s="31">
        <v>6371</v>
      </c>
      <c r="B54" s="31">
        <v>6372</v>
      </c>
      <c r="C54" s="31">
        <v>0.01</v>
      </c>
      <c r="D54" s="31">
        <v>3.9</v>
      </c>
      <c r="E54" s="31">
        <v>18</v>
      </c>
      <c r="F54" s="31">
        <v>35.9</v>
      </c>
    </row>
    <row r="55" spans="1:6" x14ac:dyDescent="0.25">
      <c r="A55" s="31">
        <v>6372</v>
      </c>
      <c r="B55" s="31">
        <v>6373</v>
      </c>
      <c r="C55" s="31">
        <v>0.01</v>
      </c>
      <c r="D55" s="31">
        <v>3.2</v>
      </c>
      <c r="E55" s="31">
        <v>21.8</v>
      </c>
      <c r="F55" s="31">
        <v>59.4</v>
      </c>
    </row>
    <row r="56" spans="1:6" x14ac:dyDescent="0.25">
      <c r="A56" s="31">
        <v>6373</v>
      </c>
      <c r="B56" s="31">
        <v>6374</v>
      </c>
      <c r="C56" s="31">
        <v>1.9</v>
      </c>
      <c r="D56" s="31">
        <v>7.6</v>
      </c>
      <c r="E56" s="31">
        <v>11.8</v>
      </c>
      <c r="F56" s="31">
        <v>15.8</v>
      </c>
    </row>
    <row r="57" spans="1:6" x14ac:dyDescent="0.25">
      <c r="A57" s="31">
        <v>6374</v>
      </c>
      <c r="B57" s="31">
        <v>6375</v>
      </c>
      <c r="C57" s="31">
        <v>0.01</v>
      </c>
      <c r="D57" s="31">
        <v>3.8</v>
      </c>
      <c r="E57" s="31">
        <v>18.399999999999999</v>
      </c>
      <c r="F57" s="31">
        <v>31.6</v>
      </c>
    </row>
    <row r="58" spans="1:6" x14ac:dyDescent="0.25">
      <c r="A58" s="31">
        <v>6375</v>
      </c>
      <c r="B58" s="31">
        <v>6376</v>
      </c>
      <c r="C58" s="31">
        <v>0.01</v>
      </c>
      <c r="D58" s="31">
        <v>7.7</v>
      </c>
      <c r="E58" s="31">
        <v>11.7</v>
      </c>
      <c r="F58" s="31">
        <v>31.2</v>
      </c>
    </row>
    <row r="59" spans="1:6" x14ac:dyDescent="0.25">
      <c r="A59" s="31">
        <v>6376</v>
      </c>
      <c r="B59" s="31">
        <v>6377</v>
      </c>
      <c r="C59" s="31">
        <v>0.14000000000000001</v>
      </c>
      <c r="D59" s="31">
        <v>10.7</v>
      </c>
      <c r="E59" s="31">
        <v>8.4</v>
      </c>
      <c r="F59" s="31">
        <v>34.6</v>
      </c>
    </row>
    <row r="60" spans="1:6" x14ac:dyDescent="0.25">
      <c r="A60" s="31">
        <v>6377</v>
      </c>
      <c r="B60" s="31">
        <v>6378</v>
      </c>
      <c r="C60" s="31">
        <v>21</v>
      </c>
      <c r="D60" s="31">
        <v>13.1</v>
      </c>
      <c r="E60" s="31">
        <v>9.1999999999999993</v>
      </c>
      <c r="F60" s="31">
        <v>31.3</v>
      </c>
    </row>
    <row r="61" spans="1:6" x14ac:dyDescent="0.25">
      <c r="A61" s="31">
        <v>6378</v>
      </c>
      <c r="B61" s="31">
        <v>6379</v>
      </c>
      <c r="C61" s="31">
        <v>4.4000000000000004</v>
      </c>
      <c r="D61" s="31">
        <v>16.8</v>
      </c>
      <c r="E61" s="31">
        <v>7.7</v>
      </c>
      <c r="F61" s="31">
        <v>28.6</v>
      </c>
    </row>
    <row r="62" spans="1:6" x14ac:dyDescent="0.25">
      <c r="A62" s="31">
        <v>6379</v>
      </c>
      <c r="B62" s="31">
        <v>6380</v>
      </c>
      <c r="C62" s="31">
        <v>0.04</v>
      </c>
      <c r="D62" s="31">
        <v>10.199999999999999</v>
      </c>
      <c r="E62" s="31">
        <v>6.9</v>
      </c>
      <c r="F62" s="31">
        <v>18.600000000000001</v>
      </c>
    </row>
    <row r="63" spans="1:6" x14ac:dyDescent="0.25">
      <c r="A63" s="31">
        <v>6380</v>
      </c>
      <c r="B63" s="31">
        <v>6381</v>
      </c>
      <c r="C63" s="31">
        <v>2.2999999999999998</v>
      </c>
      <c r="D63" s="31">
        <v>11.4</v>
      </c>
      <c r="E63" s="31">
        <v>7.9</v>
      </c>
      <c r="F63" s="31">
        <v>28.9</v>
      </c>
    </row>
    <row r="64" spans="1:6" x14ac:dyDescent="0.25">
      <c r="A64" s="31">
        <v>6381</v>
      </c>
      <c r="B64" s="31">
        <v>6382</v>
      </c>
      <c r="C64" s="31">
        <v>0.4</v>
      </c>
      <c r="D64" s="31">
        <v>10.4</v>
      </c>
      <c r="E64" s="31">
        <v>6.7</v>
      </c>
      <c r="F64" s="31">
        <v>29.8</v>
      </c>
    </row>
    <row r="65" spans="1:6" x14ac:dyDescent="0.25">
      <c r="A65" s="31">
        <v>6382</v>
      </c>
      <c r="B65" s="31">
        <v>6383</v>
      </c>
      <c r="C65" s="31">
        <v>0.01</v>
      </c>
      <c r="D65" s="31">
        <v>5.4</v>
      </c>
      <c r="E65" s="31">
        <v>9.3000000000000007</v>
      </c>
      <c r="F65" s="31">
        <v>31.5</v>
      </c>
    </row>
    <row r="66" spans="1:6" x14ac:dyDescent="0.25">
      <c r="A66" s="31">
        <v>6383</v>
      </c>
      <c r="B66" s="31">
        <v>6384</v>
      </c>
      <c r="C66" s="31">
        <v>1.9</v>
      </c>
      <c r="D66" s="31">
        <v>4.4000000000000004</v>
      </c>
      <c r="E66" s="31">
        <v>11.4</v>
      </c>
      <c r="F66" s="31">
        <v>34.1</v>
      </c>
    </row>
    <row r="67" spans="1:6" x14ac:dyDescent="0.25">
      <c r="A67" s="31">
        <v>6384</v>
      </c>
      <c r="B67" s="31">
        <v>6385</v>
      </c>
      <c r="C67" s="31">
        <v>0.03</v>
      </c>
      <c r="D67" s="31">
        <v>7.7</v>
      </c>
      <c r="E67" s="31">
        <v>9.1</v>
      </c>
      <c r="F67" s="31">
        <v>31.2</v>
      </c>
    </row>
    <row r="68" spans="1:6" x14ac:dyDescent="0.25">
      <c r="A68" s="31">
        <v>6385</v>
      </c>
      <c r="B68" s="31">
        <v>6386</v>
      </c>
      <c r="C68" s="31" t="s">
        <v>110</v>
      </c>
      <c r="D68" s="31">
        <v>6.2</v>
      </c>
      <c r="E68" s="31">
        <v>8.1</v>
      </c>
      <c r="F68" s="31">
        <v>50</v>
      </c>
    </row>
    <row r="71" spans="1:6" x14ac:dyDescent="0.25">
      <c r="A71" s="31" t="s">
        <v>111</v>
      </c>
    </row>
  </sheetData>
  <phoneticPr fontId="6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topLeftCell="A5" workbookViewId="0">
      <selection activeCell="J37" sqref="J37"/>
    </sheetView>
  </sheetViews>
  <sheetFormatPr defaultRowHeight="12.75" x14ac:dyDescent="0.2"/>
  <cols>
    <col min="2" max="2" width="11.28515625" bestFit="1" customWidth="1"/>
    <col min="3" max="3" width="20.140625" bestFit="1" customWidth="1"/>
  </cols>
  <sheetData>
    <row r="1" spans="1:7" x14ac:dyDescent="0.2">
      <c r="A1" t="s">
        <v>7</v>
      </c>
    </row>
    <row r="2" spans="1:7" x14ac:dyDescent="0.2">
      <c r="A2" t="s">
        <v>8</v>
      </c>
    </row>
    <row r="3" spans="1:7" x14ac:dyDescent="0.2">
      <c r="A3" t="s">
        <v>9</v>
      </c>
    </row>
    <row r="4" spans="1:7" x14ac:dyDescent="0.2">
      <c r="A4" t="s">
        <v>10</v>
      </c>
    </row>
    <row r="6" spans="1:7" x14ac:dyDescent="0.2">
      <c r="A6" s="2" t="s">
        <v>1</v>
      </c>
      <c r="B6" s="2" t="s">
        <v>2</v>
      </c>
      <c r="C6" s="90" t="s">
        <v>563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x14ac:dyDescent="0.2">
      <c r="A7">
        <v>5973</v>
      </c>
      <c r="B7">
        <f>A8</f>
        <v>5973.8</v>
      </c>
      <c r="C7">
        <f>B7-A7</f>
        <v>0.8000000000001819</v>
      </c>
      <c r="D7">
        <v>0.8</v>
      </c>
      <c r="E7">
        <v>29.3</v>
      </c>
      <c r="F7">
        <v>11.9</v>
      </c>
      <c r="G7">
        <v>21.5</v>
      </c>
    </row>
    <row r="8" spans="1:7" x14ac:dyDescent="0.2">
      <c r="A8">
        <v>5973.8</v>
      </c>
      <c r="B8">
        <f t="shared" ref="B8:B44" si="0">A9</f>
        <v>5974.8</v>
      </c>
      <c r="C8">
        <f t="shared" ref="C8:C45" si="1">B8-A8</f>
        <v>1</v>
      </c>
      <c r="D8">
        <v>0.8</v>
      </c>
      <c r="E8">
        <v>25.9</v>
      </c>
      <c r="F8">
        <v>2.7</v>
      </c>
      <c r="G8">
        <v>41.6</v>
      </c>
    </row>
    <row r="9" spans="1:7" x14ac:dyDescent="0.2">
      <c r="A9">
        <v>5974.8</v>
      </c>
      <c r="B9">
        <f t="shared" si="0"/>
        <v>5975.8</v>
      </c>
      <c r="C9">
        <f t="shared" si="1"/>
        <v>1</v>
      </c>
      <c r="D9">
        <v>0.6</v>
      </c>
      <c r="E9">
        <v>24.9</v>
      </c>
      <c r="F9">
        <v>2.8</v>
      </c>
      <c r="G9">
        <v>42.1</v>
      </c>
    </row>
    <row r="10" spans="1:7" x14ac:dyDescent="0.2">
      <c r="A10">
        <v>5975.8</v>
      </c>
      <c r="B10">
        <f t="shared" si="0"/>
        <v>5976.8</v>
      </c>
      <c r="C10">
        <f t="shared" si="1"/>
        <v>1</v>
      </c>
      <c r="D10">
        <v>1.1000000000000001</v>
      </c>
      <c r="E10">
        <v>23.8</v>
      </c>
      <c r="F10">
        <v>6.3</v>
      </c>
      <c r="G10">
        <v>19.7</v>
      </c>
    </row>
    <row r="11" spans="1:7" x14ac:dyDescent="0.2">
      <c r="A11">
        <v>5976.8</v>
      </c>
      <c r="B11">
        <f t="shared" si="0"/>
        <v>5977.7</v>
      </c>
      <c r="C11">
        <f t="shared" si="1"/>
        <v>0.8999999999996362</v>
      </c>
      <c r="D11">
        <v>0.6</v>
      </c>
      <c r="E11">
        <v>23.5</v>
      </c>
      <c r="F11">
        <v>6</v>
      </c>
      <c r="G11">
        <v>50.1</v>
      </c>
    </row>
    <row r="12" spans="1:7" x14ac:dyDescent="0.2">
      <c r="A12">
        <v>5977.7</v>
      </c>
      <c r="B12">
        <f t="shared" si="0"/>
        <v>5978.6</v>
      </c>
      <c r="C12">
        <f t="shared" si="1"/>
        <v>0.9000000000005457</v>
      </c>
      <c r="D12">
        <v>0.4</v>
      </c>
      <c r="E12">
        <v>24.5</v>
      </c>
      <c r="F12">
        <v>4.9000000000000004</v>
      </c>
      <c r="G12">
        <v>46</v>
      </c>
    </row>
    <row r="13" spans="1:7" x14ac:dyDescent="0.2">
      <c r="A13">
        <v>5978.6</v>
      </c>
      <c r="B13">
        <f t="shared" si="0"/>
        <v>5979.1</v>
      </c>
      <c r="C13">
        <f t="shared" si="1"/>
        <v>0.5</v>
      </c>
      <c r="E13">
        <v>22.9</v>
      </c>
      <c r="F13">
        <v>6.1</v>
      </c>
      <c r="G13">
        <v>36.6</v>
      </c>
    </row>
    <row r="14" spans="1:7" x14ac:dyDescent="0.2">
      <c r="A14">
        <v>5979.1</v>
      </c>
      <c r="B14">
        <f t="shared" si="0"/>
        <v>5980.1</v>
      </c>
      <c r="C14">
        <f t="shared" si="1"/>
        <v>1</v>
      </c>
      <c r="D14">
        <v>0.2</v>
      </c>
      <c r="E14">
        <v>21.1</v>
      </c>
      <c r="F14">
        <v>3.3</v>
      </c>
      <c r="G14">
        <v>48.3</v>
      </c>
    </row>
    <row r="15" spans="1:7" x14ac:dyDescent="0.2">
      <c r="A15">
        <v>5980.1</v>
      </c>
      <c r="B15">
        <f t="shared" si="0"/>
        <v>5981.1</v>
      </c>
      <c r="C15">
        <f t="shared" si="1"/>
        <v>1</v>
      </c>
      <c r="D15">
        <v>0.2</v>
      </c>
      <c r="E15">
        <v>18.100000000000001</v>
      </c>
      <c r="F15">
        <v>6.6</v>
      </c>
      <c r="G15">
        <v>39.799999999999997</v>
      </c>
    </row>
    <row r="16" spans="1:7" x14ac:dyDescent="0.2">
      <c r="A16">
        <v>5981.1</v>
      </c>
      <c r="B16">
        <f t="shared" si="0"/>
        <v>5982.1</v>
      </c>
      <c r="C16">
        <f t="shared" si="1"/>
        <v>1</v>
      </c>
      <c r="D16">
        <v>0.2</v>
      </c>
      <c r="E16">
        <v>15.3</v>
      </c>
      <c r="F16">
        <v>8.5</v>
      </c>
      <c r="G16">
        <v>41.9</v>
      </c>
    </row>
    <row r="17" spans="1:7" x14ac:dyDescent="0.2">
      <c r="A17">
        <v>5982.1</v>
      </c>
      <c r="B17">
        <f t="shared" si="0"/>
        <v>5983.1</v>
      </c>
      <c r="C17">
        <f t="shared" si="1"/>
        <v>1</v>
      </c>
      <c r="D17">
        <v>0.1</v>
      </c>
      <c r="E17">
        <v>6.3</v>
      </c>
      <c r="F17">
        <v>6.3</v>
      </c>
      <c r="G17">
        <v>55.5</v>
      </c>
    </row>
    <row r="18" spans="1:7" x14ac:dyDescent="0.2">
      <c r="A18">
        <v>5983.1</v>
      </c>
      <c r="B18">
        <f t="shared" si="0"/>
        <v>5984</v>
      </c>
      <c r="C18">
        <f t="shared" si="1"/>
        <v>0.8999999999996362</v>
      </c>
      <c r="D18">
        <v>0.1</v>
      </c>
      <c r="E18">
        <v>9.6999999999999993</v>
      </c>
      <c r="F18">
        <v>18.5</v>
      </c>
      <c r="G18">
        <v>28.9</v>
      </c>
    </row>
    <row r="19" spans="1:7" x14ac:dyDescent="0.2">
      <c r="A19">
        <v>5984</v>
      </c>
      <c r="B19">
        <f t="shared" si="0"/>
        <v>5985</v>
      </c>
      <c r="C19">
        <f t="shared" si="1"/>
        <v>1</v>
      </c>
      <c r="D19">
        <v>0.1</v>
      </c>
      <c r="E19">
        <v>12.2</v>
      </c>
      <c r="F19">
        <v>14.8</v>
      </c>
      <c r="G19">
        <v>41.8</v>
      </c>
    </row>
    <row r="20" spans="1:7" x14ac:dyDescent="0.2">
      <c r="A20">
        <v>5985</v>
      </c>
      <c r="B20">
        <f t="shared" si="0"/>
        <v>5986</v>
      </c>
      <c r="C20">
        <f t="shared" si="1"/>
        <v>1</v>
      </c>
      <c r="D20">
        <v>0.4</v>
      </c>
      <c r="E20">
        <v>20.100000000000001</v>
      </c>
      <c r="F20">
        <v>15.9</v>
      </c>
      <c r="G20">
        <v>28.8</v>
      </c>
    </row>
    <row r="21" spans="1:7" x14ac:dyDescent="0.2">
      <c r="A21">
        <v>5986</v>
      </c>
      <c r="B21">
        <f t="shared" si="0"/>
        <v>5987</v>
      </c>
      <c r="C21">
        <f t="shared" si="1"/>
        <v>1</v>
      </c>
      <c r="D21">
        <v>0.2</v>
      </c>
      <c r="E21">
        <v>15.6</v>
      </c>
      <c r="F21">
        <v>6.4</v>
      </c>
      <c r="G21">
        <v>35.9</v>
      </c>
    </row>
    <row r="22" spans="1:7" x14ac:dyDescent="0.2">
      <c r="A22">
        <v>5987</v>
      </c>
      <c r="B22">
        <f t="shared" si="0"/>
        <v>5988</v>
      </c>
      <c r="C22">
        <f t="shared" si="1"/>
        <v>1</v>
      </c>
      <c r="D22">
        <v>0.6</v>
      </c>
      <c r="E22">
        <v>21.7</v>
      </c>
      <c r="F22">
        <v>13.4</v>
      </c>
      <c r="G22">
        <v>30</v>
      </c>
    </row>
    <row r="23" spans="1:7" x14ac:dyDescent="0.2">
      <c r="A23">
        <v>5988</v>
      </c>
      <c r="B23">
        <f t="shared" si="0"/>
        <v>5989</v>
      </c>
      <c r="C23">
        <f t="shared" si="1"/>
        <v>1</v>
      </c>
      <c r="D23">
        <v>0.2</v>
      </c>
      <c r="E23">
        <v>18.600000000000001</v>
      </c>
      <c r="F23">
        <v>10.8</v>
      </c>
      <c r="G23">
        <v>30.1</v>
      </c>
    </row>
    <row r="24" spans="1:7" x14ac:dyDescent="0.2">
      <c r="A24">
        <v>5989</v>
      </c>
      <c r="B24">
        <f t="shared" si="0"/>
        <v>5990</v>
      </c>
      <c r="C24">
        <f t="shared" si="1"/>
        <v>1</v>
      </c>
      <c r="D24">
        <v>0.1</v>
      </c>
      <c r="E24">
        <v>9.6999999999999993</v>
      </c>
      <c r="F24">
        <v>8.1999999999999993</v>
      </c>
      <c r="G24">
        <v>53.6</v>
      </c>
    </row>
    <row r="25" spans="1:7" x14ac:dyDescent="0.2">
      <c r="A25">
        <v>5990</v>
      </c>
      <c r="B25">
        <f t="shared" si="0"/>
        <v>5991</v>
      </c>
      <c r="C25">
        <f t="shared" si="1"/>
        <v>1</v>
      </c>
      <c r="D25">
        <v>0.1</v>
      </c>
      <c r="E25">
        <v>9.5</v>
      </c>
      <c r="F25">
        <v>4.2</v>
      </c>
      <c r="G25">
        <v>50.5</v>
      </c>
    </row>
    <row r="26" spans="1:7" x14ac:dyDescent="0.2">
      <c r="A26">
        <v>5991</v>
      </c>
      <c r="B26">
        <f t="shared" si="0"/>
        <v>5992</v>
      </c>
      <c r="C26">
        <f t="shared" si="1"/>
        <v>1</v>
      </c>
      <c r="D26">
        <v>0.1</v>
      </c>
      <c r="E26">
        <v>9.6</v>
      </c>
      <c r="F26">
        <v>22.9</v>
      </c>
      <c r="G26">
        <v>29.2</v>
      </c>
    </row>
    <row r="27" spans="1:7" x14ac:dyDescent="0.2">
      <c r="A27">
        <v>5992</v>
      </c>
      <c r="B27">
        <f t="shared" si="0"/>
        <v>5993</v>
      </c>
      <c r="C27">
        <f t="shared" si="1"/>
        <v>1</v>
      </c>
      <c r="D27">
        <v>0.1</v>
      </c>
      <c r="E27">
        <v>13.4</v>
      </c>
      <c r="F27">
        <v>13.4</v>
      </c>
      <c r="G27">
        <v>66.400000000000006</v>
      </c>
    </row>
    <row r="28" spans="1:7" x14ac:dyDescent="0.2">
      <c r="A28">
        <v>5993</v>
      </c>
      <c r="B28">
        <f t="shared" si="0"/>
        <v>5994</v>
      </c>
      <c r="C28">
        <f t="shared" si="1"/>
        <v>1</v>
      </c>
      <c r="D28">
        <v>0.4</v>
      </c>
      <c r="E28">
        <v>23.4</v>
      </c>
      <c r="F28">
        <v>13.2</v>
      </c>
      <c r="G28">
        <v>40.5</v>
      </c>
    </row>
    <row r="29" spans="1:7" x14ac:dyDescent="0.2">
      <c r="A29">
        <v>5994</v>
      </c>
      <c r="B29">
        <f t="shared" si="0"/>
        <v>5995</v>
      </c>
      <c r="C29">
        <f t="shared" si="1"/>
        <v>1</v>
      </c>
      <c r="D29">
        <v>0.2</v>
      </c>
      <c r="E29">
        <v>23.4</v>
      </c>
      <c r="F29">
        <v>6.8</v>
      </c>
      <c r="G29">
        <v>38.799999999999997</v>
      </c>
    </row>
    <row r="30" spans="1:7" x14ac:dyDescent="0.2">
      <c r="A30">
        <v>5995</v>
      </c>
      <c r="B30">
        <f t="shared" si="0"/>
        <v>5996</v>
      </c>
      <c r="C30">
        <f t="shared" si="1"/>
        <v>1</v>
      </c>
      <c r="D30">
        <v>0.1</v>
      </c>
      <c r="E30">
        <v>7.1</v>
      </c>
      <c r="F30">
        <v>11.3</v>
      </c>
      <c r="G30">
        <v>69</v>
      </c>
    </row>
    <row r="31" spans="1:7" x14ac:dyDescent="0.2">
      <c r="A31">
        <v>5996</v>
      </c>
      <c r="B31">
        <f t="shared" si="0"/>
        <v>5997</v>
      </c>
      <c r="C31">
        <f t="shared" si="1"/>
        <v>1</v>
      </c>
      <c r="D31">
        <v>0.1</v>
      </c>
      <c r="E31">
        <v>14.4</v>
      </c>
      <c r="F31">
        <v>25</v>
      </c>
      <c r="G31">
        <v>56.8</v>
      </c>
    </row>
    <row r="32" spans="1:7" x14ac:dyDescent="0.2">
      <c r="A32">
        <v>5997</v>
      </c>
      <c r="B32">
        <f t="shared" si="0"/>
        <v>5998</v>
      </c>
      <c r="C32">
        <f t="shared" si="1"/>
        <v>1</v>
      </c>
      <c r="D32">
        <v>0.1</v>
      </c>
      <c r="E32">
        <v>3.6</v>
      </c>
      <c r="F32">
        <v>25</v>
      </c>
      <c r="G32">
        <v>63.9</v>
      </c>
    </row>
    <row r="33" spans="1:7" x14ac:dyDescent="0.2">
      <c r="A33">
        <v>5998</v>
      </c>
      <c r="B33">
        <f t="shared" si="0"/>
        <v>5999</v>
      </c>
      <c r="C33">
        <f t="shared" si="1"/>
        <v>1</v>
      </c>
      <c r="D33">
        <v>0.1</v>
      </c>
      <c r="E33">
        <v>3</v>
      </c>
      <c r="F33">
        <v>38.5</v>
      </c>
      <c r="G33">
        <v>46.1</v>
      </c>
    </row>
    <row r="34" spans="1:7" x14ac:dyDescent="0.2">
      <c r="A34">
        <v>5999</v>
      </c>
      <c r="B34">
        <f t="shared" si="0"/>
        <v>6000</v>
      </c>
      <c r="C34">
        <f t="shared" si="1"/>
        <v>1</v>
      </c>
      <c r="D34">
        <v>0.1</v>
      </c>
      <c r="E34">
        <v>4.0999999999999996</v>
      </c>
      <c r="F34">
        <v>21.9</v>
      </c>
      <c r="G34">
        <v>68.3</v>
      </c>
    </row>
    <row r="35" spans="1:7" x14ac:dyDescent="0.2">
      <c r="A35">
        <v>6000</v>
      </c>
      <c r="B35">
        <f t="shared" si="0"/>
        <v>6001</v>
      </c>
      <c r="C35">
        <f t="shared" si="1"/>
        <v>1</v>
      </c>
      <c r="D35">
        <v>0.1</v>
      </c>
      <c r="E35">
        <v>3.1</v>
      </c>
      <c r="F35">
        <v>32.200000000000003</v>
      </c>
      <c r="G35">
        <v>45.1</v>
      </c>
    </row>
    <row r="36" spans="1:7" x14ac:dyDescent="0.2">
      <c r="A36">
        <v>6001</v>
      </c>
      <c r="B36">
        <f t="shared" si="0"/>
        <v>6002</v>
      </c>
      <c r="C36">
        <f t="shared" si="1"/>
        <v>1</v>
      </c>
      <c r="D36">
        <v>0.1</v>
      </c>
      <c r="E36">
        <v>3.5</v>
      </c>
      <c r="F36">
        <v>14.3</v>
      </c>
      <c r="G36">
        <v>37.200000000000003</v>
      </c>
    </row>
    <row r="37" spans="1:7" x14ac:dyDescent="0.2">
      <c r="A37">
        <v>6002</v>
      </c>
      <c r="B37">
        <f t="shared" si="0"/>
        <v>6003</v>
      </c>
      <c r="C37">
        <f t="shared" si="1"/>
        <v>1</v>
      </c>
      <c r="D37">
        <v>0.1</v>
      </c>
      <c r="E37">
        <v>3.6</v>
      </c>
      <c r="F37">
        <v>44.5</v>
      </c>
      <c r="G37">
        <v>38.9</v>
      </c>
    </row>
    <row r="38" spans="1:7" x14ac:dyDescent="0.2">
      <c r="A38">
        <v>6003</v>
      </c>
      <c r="B38">
        <f t="shared" si="0"/>
        <v>6004.3</v>
      </c>
      <c r="C38">
        <f t="shared" si="1"/>
        <v>1.3000000000001819</v>
      </c>
      <c r="D38">
        <v>0.1</v>
      </c>
      <c r="E38">
        <v>6.7</v>
      </c>
      <c r="F38">
        <v>7.5</v>
      </c>
      <c r="G38">
        <v>77.599999999999994</v>
      </c>
    </row>
    <row r="39" spans="1:7" x14ac:dyDescent="0.2">
      <c r="A39">
        <v>6004.3</v>
      </c>
      <c r="B39">
        <f t="shared" si="0"/>
        <v>6005.3</v>
      </c>
      <c r="C39">
        <f t="shared" si="1"/>
        <v>1</v>
      </c>
      <c r="D39">
        <v>0.1</v>
      </c>
      <c r="E39">
        <v>10.7</v>
      </c>
      <c r="F39">
        <v>14.9</v>
      </c>
      <c r="G39">
        <v>25.2</v>
      </c>
    </row>
    <row r="40" spans="1:7" x14ac:dyDescent="0.2">
      <c r="A40">
        <v>6005.3</v>
      </c>
      <c r="B40">
        <f t="shared" si="0"/>
        <v>6006.3</v>
      </c>
      <c r="C40">
        <f t="shared" si="1"/>
        <v>1</v>
      </c>
      <c r="D40">
        <v>0.1</v>
      </c>
      <c r="E40">
        <v>9.9</v>
      </c>
      <c r="F40">
        <v>20.2</v>
      </c>
      <c r="G40">
        <v>20.2</v>
      </c>
    </row>
    <row r="41" spans="1:7" x14ac:dyDescent="0.2">
      <c r="A41">
        <v>6006.3</v>
      </c>
      <c r="B41">
        <f t="shared" si="0"/>
        <v>6007.3</v>
      </c>
      <c r="C41">
        <f t="shared" si="1"/>
        <v>1</v>
      </c>
      <c r="D41">
        <v>0.1</v>
      </c>
      <c r="E41">
        <v>5.5</v>
      </c>
      <c r="F41">
        <v>23.6</v>
      </c>
      <c r="G41">
        <v>43.6</v>
      </c>
    </row>
    <row r="42" spans="1:7" x14ac:dyDescent="0.2">
      <c r="A42">
        <v>6007.3</v>
      </c>
      <c r="B42">
        <f t="shared" si="0"/>
        <v>6008.3</v>
      </c>
      <c r="C42">
        <f t="shared" si="1"/>
        <v>1</v>
      </c>
      <c r="D42">
        <v>0.1</v>
      </c>
      <c r="E42">
        <v>6.7</v>
      </c>
      <c r="F42">
        <v>20.9</v>
      </c>
      <c r="G42">
        <v>25.4</v>
      </c>
    </row>
    <row r="43" spans="1:7" x14ac:dyDescent="0.2">
      <c r="A43">
        <v>6008.3</v>
      </c>
      <c r="B43">
        <f t="shared" si="0"/>
        <v>6009.3</v>
      </c>
      <c r="C43">
        <f t="shared" si="1"/>
        <v>1</v>
      </c>
      <c r="D43">
        <v>0.1</v>
      </c>
      <c r="E43">
        <v>3</v>
      </c>
      <c r="F43">
        <v>17.8</v>
      </c>
      <c r="G43">
        <v>60.7</v>
      </c>
    </row>
    <row r="44" spans="1:7" x14ac:dyDescent="0.2">
      <c r="A44">
        <v>6009.3</v>
      </c>
      <c r="B44">
        <f t="shared" si="0"/>
        <v>6010.3</v>
      </c>
      <c r="C44">
        <f t="shared" si="1"/>
        <v>1</v>
      </c>
      <c r="D44">
        <v>0.1</v>
      </c>
      <c r="E44">
        <v>3</v>
      </c>
      <c r="F44">
        <v>0</v>
      </c>
      <c r="G44">
        <v>55.5</v>
      </c>
    </row>
    <row r="45" spans="1:7" x14ac:dyDescent="0.2">
      <c r="A45">
        <v>6010.3</v>
      </c>
      <c r="B45">
        <v>6011</v>
      </c>
      <c r="C45">
        <f t="shared" si="1"/>
        <v>0.6999999999998181</v>
      </c>
      <c r="D45">
        <v>0.1</v>
      </c>
      <c r="E45">
        <v>3</v>
      </c>
      <c r="F45">
        <v>0</v>
      </c>
      <c r="G45">
        <v>57.1</v>
      </c>
    </row>
    <row r="47" spans="1:7" x14ac:dyDescent="0.2">
      <c r="A47" t="s">
        <v>11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0"/>
  <sheetViews>
    <sheetView topLeftCell="A7" workbookViewId="0">
      <selection activeCell="D7" sqref="D7:G47"/>
    </sheetView>
  </sheetViews>
  <sheetFormatPr defaultRowHeight="12.75" x14ac:dyDescent="0.2"/>
  <cols>
    <col min="2" max="2" width="11.28515625" bestFit="1" customWidth="1"/>
    <col min="3" max="3" width="20.140625" bestFit="1" customWidth="1"/>
  </cols>
  <sheetData>
    <row r="1" spans="1:7" x14ac:dyDescent="0.2">
      <c r="A1" t="s">
        <v>115</v>
      </c>
    </row>
    <row r="2" spans="1:7" x14ac:dyDescent="0.2">
      <c r="A2" t="s">
        <v>116</v>
      </c>
    </row>
    <row r="3" spans="1:7" x14ac:dyDescent="0.2">
      <c r="A3" t="s">
        <v>117</v>
      </c>
    </row>
    <row r="4" spans="1:7" x14ac:dyDescent="0.2">
      <c r="A4" t="s">
        <v>118</v>
      </c>
    </row>
    <row r="6" spans="1:7" x14ac:dyDescent="0.2">
      <c r="A6" s="2" t="s">
        <v>1</v>
      </c>
      <c r="B6" s="2" t="s">
        <v>2</v>
      </c>
      <c r="C6" s="90" t="s">
        <v>563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x14ac:dyDescent="0.2">
      <c r="A7">
        <v>5940</v>
      </c>
      <c r="B7">
        <v>5941</v>
      </c>
      <c r="C7">
        <f>B7-A7</f>
        <v>1</v>
      </c>
      <c r="D7">
        <v>0.13</v>
      </c>
      <c r="E7">
        <v>2.9</v>
      </c>
      <c r="F7">
        <v>17.2</v>
      </c>
      <c r="G7">
        <v>79.3</v>
      </c>
    </row>
    <row r="8" spans="1:7" x14ac:dyDescent="0.2">
      <c r="A8">
        <v>5941</v>
      </c>
      <c r="B8">
        <v>5942</v>
      </c>
      <c r="C8">
        <f t="shared" ref="C8:C47" si="0">B8-A8</f>
        <v>1</v>
      </c>
      <c r="D8">
        <v>0.01</v>
      </c>
      <c r="E8">
        <v>1.6</v>
      </c>
      <c r="F8">
        <v>12.5</v>
      </c>
      <c r="G8">
        <v>81.2</v>
      </c>
    </row>
    <row r="9" spans="1:7" x14ac:dyDescent="0.2">
      <c r="A9">
        <v>5942</v>
      </c>
      <c r="B9">
        <v>5943</v>
      </c>
      <c r="C9">
        <f t="shared" si="0"/>
        <v>1</v>
      </c>
      <c r="D9">
        <v>0.01</v>
      </c>
      <c r="E9">
        <v>2.2999999999999998</v>
      </c>
      <c r="F9">
        <v>8.6999999999999993</v>
      </c>
      <c r="G9">
        <v>78.3</v>
      </c>
    </row>
    <row r="10" spans="1:7" x14ac:dyDescent="0.2">
      <c r="A10">
        <v>5943</v>
      </c>
      <c r="B10">
        <v>5944</v>
      </c>
      <c r="C10">
        <f t="shared" si="0"/>
        <v>1</v>
      </c>
      <c r="D10">
        <v>7.0000000000000007E-2</v>
      </c>
      <c r="E10">
        <v>25.9</v>
      </c>
      <c r="F10">
        <v>1.9</v>
      </c>
      <c r="G10">
        <v>81.900000000000006</v>
      </c>
    </row>
    <row r="11" spans="1:7" x14ac:dyDescent="0.2">
      <c r="A11">
        <v>5944</v>
      </c>
      <c r="B11">
        <v>5945</v>
      </c>
      <c r="C11">
        <f t="shared" si="0"/>
        <v>1</v>
      </c>
      <c r="D11">
        <v>0.04</v>
      </c>
      <c r="E11">
        <v>22.3</v>
      </c>
      <c r="F11">
        <v>2.6</v>
      </c>
      <c r="G11">
        <v>75.400000000000006</v>
      </c>
    </row>
    <row r="12" spans="1:7" x14ac:dyDescent="0.2">
      <c r="A12">
        <v>5945</v>
      </c>
      <c r="B12">
        <v>5946</v>
      </c>
      <c r="C12">
        <f t="shared" si="0"/>
        <v>1</v>
      </c>
      <c r="D12">
        <v>0.09</v>
      </c>
      <c r="E12">
        <v>24.6</v>
      </c>
      <c r="F12">
        <v>2.4</v>
      </c>
      <c r="G12">
        <v>77.7</v>
      </c>
    </row>
    <row r="13" spans="1:7" x14ac:dyDescent="0.2">
      <c r="A13">
        <v>5946</v>
      </c>
      <c r="B13">
        <v>5947</v>
      </c>
      <c r="C13">
        <f t="shared" si="0"/>
        <v>1</v>
      </c>
      <c r="D13">
        <v>0.01</v>
      </c>
      <c r="E13">
        <v>20.9</v>
      </c>
      <c r="F13">
        <v>9.6</v>
      </c>
      <c r="G13">
        <v>63.7</v>
      </c>
    </row>
    <row r="14" spans="1:7" x14ac:dyDescent="0.2">
      <c r="A14">
        <v>5947</v>
      </c>
      <c r="B14">
        <v>5948</v>
      </c>
      <c r="C14">
        <f t="shared" si="0"/>
        <v>1</v>
      </c>
      <c r="D14">
        <v>0.02</v>
      </c>
      <c r="E14">
        <v>20.6</v>
      </c>
      <c r="F14">
        <v>9.6999999999999993</v>
      </c>
      <c r="G14">
        <v>64</v>
      </c>
    </row>
    <row r="15" spans="1:7" x14ac:dyDescent="0.2">
      <c r="A15">
        <v>5948</v>
      </c>
      <c r="B15">
        <v>5949</v>
      </c>
      <c r="C15">
        <f t="shared" si="0"/>
        <v>1</v>
      </c>
      <c r="D15">
        <v>0.01</v>
      </c>
      <c r="E15">
        <v>17.399999999999999</v>
      </c>
      <c r="F15">
        <v>2.9</v>
      </c>
      <c r="G15">
        <v>74.099999999999994</v>
      </c>
    </row>
    <row r="16" spans="1:7" x14ac:dyDescent="0.2">
      <c r="A16">
        <v>5949</v>
      </c>
      <c r="B16">
        <v>5950</v>
      </c>
      <c r="C16">
        <f t="shared" si="0"/>
        <v>1</v>
      </c>
      <c r="D16">
        <v>0.05</v>
      </c>
      <c r="E16">
        <v>19.600000000000001</v>
      </c>
      <c r="F16">
        <v>6.1</v>
      </c>
      <c r="G16">
        <v>65.8</v>
      </c>
    </row>
    <row r="17" spans="1:7" x14ac:dyDescent="0.2">
      <c r="A17">
        <v>5950</v>
      </c>
      <c r="B17">
        <v>5951</v>
      </c>
      <c r="C17">
        <f t="shared" si="0"/>
        <v>1</v>
      </c>
      <c r="D17">
        <v>0.04</v>
      </c>
      <c r="E17">
        <v>15.3</v>
      </c>
      <c r="F17">
        <v>9.1</v>
      </c>
      <c r="G17">
        <v>57.5</v>
      </c>
    </row>
    <row r="18" spans="1:7" x14ac:dyDescent="0.2">
      <c r="A18">
        <v>5951</v>
      </c>
      <c r="B18">
        <v>5952</v>
      </c>
      <c r="C18">
        <f t="shared" si="0"/>
        <v>1</v>
      </c>
      <c r="D18">
        <v>0.04</v>
      </c>
      <c r="E18">
        <v>16</v>
      </c>
      <c r="F18">
        <v>13.1</v>
      </c>
      <c r="G18">
        <v>55</v>
      </c>
    </row>
    <row r="19" spans="1:7" x14ac:dyDescent="0.2">
      <c r="A19">
        <v>5952</v>
      </c>
      <c r="B19">
        <v>5953</v>
      </c>
      <c r="C19">
        <f t="shared" si="0"/>
        <v>1</v>
      </c>
      <c r="D19">
        <v>0.01</v>
      </c>
      <c r="E19">
        <v>8.6</v>
      </c>
      <c r="F19">
        <v>8.1</v>
      </c>
      <c r="G19">
        <v>52.3</v>
      </c>
    </row>
    <row r="20" spans="1:7" x14ac:dyDescent="0.2">
      <c r="A20">
        <v>5953</v>
      </c>
      <c r="B20">
        <v>5954</v>
      </c>
      <c r="C20">
        <f t="shared" si="0"/>
        <v>1</v>
      </c>
      <c r="D20">
        <v>0.01</v>
      </c>
      <c r="E20">
        <v>8.5</v>
      </c>
      <c r="F20">
        <v>21.2</v>
      </c>
      <c r="G20">
        <v>45.9</v>
      </c>
    </row>
    <row r="21" spans="1:7" x14ac:dyDescent="0.2">
      <c r="A21">
        <v>5954</v>
      </c>
      <c r="B21">
        <v>5955</v>
      </c>
      <c r="C21">
        <f t="shared" si="0"/>
        <v>1</v>
      </c>
      <c r="D21">
        <v>0.04</v>
      </c>
      <c r="E21">
        <v>17</v>
      </c>
      <c r="F21">
        <v>20.6</v>
      </c>
      <c r="G21">
        <v>41.7</v>
      </c>
    </row>
    <row r="22" spans="1:7" x14ac:dyDescent="0.2">
      <c r="A22">
        <v>5955</v>
      </c>
      <c r="B22">
        <v>5956</v>
      </c>
      <c r="C22">
        <f t="shared" si="0"/>
        <v>1</v>
      </c>
      <c r="D22">
        <v>0.28000000000000003</v>
      </c>
      <c r="E22">
        <v>17.899999999999999</v>
      </c>
      <c r="F22">
        <v>14.5</v>
      </c>
      <c r="G22">
        <v>45.2</v>
      </c>
    </row>
    <row r="23" spans="1:7" x14ac:dyDescent="0.2">
      <c r="A23">
        <v>5956</v>
      </c>
      <c r="B23">
        <v>5957</v>
      </c>
      <c r="C23">
        <f t="shared" si="0"/>
        <v>1</v>
      </c>
      <c r="D23">
        <v>0.08</v>
      </c>
      <c r="E23">
        <v>17.5</v>
      </c>
      <c r="F23">
        <v>20</v>
      </c>
      <c r="G23">
        <v>39.4</v>
      </c>
    </row>
    <row r="24" spans="1:7" x14ac:dyDescent="0.2">
      <c r="A24">
        <v>5957</v>
      </c>
      <c r="B24">
        <v>5958</v>
      </c>
      <c r="C24">
        <f t="shared" si="0"/>
        <v>1</v>
      </c>
      <c r="D24">
        <v>0.37</v>
      </c>
      <c r="E24">
        <v>21.2</v>
      </c>
      <c r="F24">
        <v>20.7</v>
      </c>
      <c r="G24">
        <v>45.3</v>
      </c>
    </row>
    <row r="25" spans="1:7" x14ac:dyDescent="0.2">
      <c r="A25">
        <v>5958</v>
      </c>
      <c r="B25">
        <v>5959</v>
      </c>
      <c r="C25">
        <f t="shared" si="0"/>
        <v>1</v>
      </c>
      <c r="D25">
        <v>0.03</v>
      </c>
      <c r="E25">
        <v>14.7</v>
      </c>
      <c r="F25">
        <v>12.2</v>
      </c>
      <c r="G25">
        <v>48.3</v>
      </c>
    </row>
    <row r="26" spans="1:7" x14ac:dyDescent="0.2">
      <c r="A26">
        <v>5959</v>
      </c>
      <c r="B26">
        <v>5960</v>
      </c>
      <c r="C26">
        <f t="shared" si="0"/>
        <v>1</v>
      </c>
      <c r="D26">
        <v>0.01</v>
      </c>
      <c r="E26">
        <v>13.9</v>
      </c>
      <c r="F26">
        <v>5</v>
      </c>
      <c r="G26">
        <v>63.3</v>
      </c>
    </row>
    <row r="27" spans="1:7" x14ac:dyDescent="0.2">
      <c r="A27">
        <v>5960</v>
      </c>
      <c r="B27">
        <v>5961</v>
      </c>
      <c r="C27">
        <f t="shared" si="0"/>
        <v>1</v>
      </c>
      <c r="D27">
        <v>0.01</v>
      </c>
      <c r="E27">
        <v>7.7</v>
      </c>
      <c r="F27">
        <v>6.5</v>
      </c>
      <c r="G27">
        <v>66.3</v>
      </c>
    </row>
    <row r="28" spans="1:7" x14ac:dyDescent="0.2">
      <c r="A28">
        <v>5961</v>
      </c>
      <c r="B28">
        <v>5962</v>
      </c>
      <c r="C28">
        <f t="shared" si="0"/>
        <v>1</v>
      </c>
      <c r="D28">
        <v>0.01</v>
      </c>
      <c r="E28">
        <v>6.3</v>
      </c>
      <c r="F28">
        <v>8.1</v>
      </c>
      <c r="G28">
        <v>64.5</v>
      </c>
    </row>
    <row r="29" spans="1:7" x14ac:dyDescent="0.2">
      <c r="A29">
        <v>5962</v>
      </c>
      <c r="B29">
        <v>5963</v>
      </c>
      <c r="C29">
        <f t="shared" si="0"/>
        <v>1</v>
      </c>
      <c r="D29">
        <v>0.11</v>
      </c>
      <c r="E29">
        <v>12.7</v>
      </c>
      <c r="F29">
        <v>18.899999999999999</v>
      </c>
      <c r="G29">
        <v>30.7</v>
      </c>
    </row>
    <row r="30" spans="1:7" x14ac:dyDescent="0.2">
      <c r="A30">
        <v>5963</v>
      </c>
      <c r="B30">
        <v>5964</v>
      </c>
      <c r="C30">
        <f t="shared" si="0"/>
        <v>1</v>
      </c>
      <c r="D30">
        <v>0.03</v>
      </c>
      <c r="E30">
        <v>18.8</v>
      </c>
      <c r="F30">
        <v>8</v>
      </c>
      <c r="G30">
        <v>59</v>
      </c>
    </row>
    <row r="31" spans="1:7" x14ac:dyDescent="0.2">
      <c r="A31">
        <v>5964</v>
      </c>
      <c r="B31">
        <v>5965</v>
      </c>
      <c r="C31">
        <f t="shared" si="0"/>
        <v>1</v>
      </c>
      <c r="D31">
        <v>0.09</v>
      </c>
      <c r="E31">
        <v>22.1</v>
      </c>
      <c r="F31">
        <v>10.4</v>
      </c>
      <c r="G31">
        <v>58.8</v>
      </c>
    </row>
    <row r="32" spans="1:7" x14ac:dyDescent="0.2">
      <c r="A32">
        <v>5965</v>
      </c>
      <c r="B32">
        <v>5966</v>
      </c>
      <c r="C32">
        <f t="shared" si="0"/>
        <v>1</v>
      </c>
      <c r="D32">
        <v>0.01</v>
      </c>
      <c r="E32">
        <v>12</v>
      </c>
      <c r="F32">
        <v>7.5</v>
      </c>
      <c r="G32">
        <v>73.400000000000006</v>
      </c>
    </row>
    <row r="33" spans="1:7" x14ac:dyDescent="0.2">
      <c r="A33">
        <v>5966</v>
      </c>
      <c r="B33">
        <v>5967</v>
      </c>
      <c r="C33">
        <f t="shared" si="0"/>
        <v>1</v>
      </c>
      <c r="D33">
        <v>0.01</v>
      </c>
      <c r="E33">
        <v>4.0999999999999996</v>
      </c>
      <c r="F33">
        <v>12.2</v>
      </c>
      <c r="G33">
        <v>78</v>
      </c>
    </row>
    <row r="34" spans="1:7" x14ac:dyDescent="0.2">
      <c r="A34">
        <v>5967</v>
      </c>
      <c r="B34">
        <v>5968</v>
      </c>
      <c r="C34">
        <f t="shared" si="0"/>
        <v>1</v>
      </c>
      <c r="D34">
        <v>0.01</v>
      </c>
      <c r="E34">
        <v>2</v>
      </c>
      <c r="F34">
        <v>10</v>
      </c>
      <c r="G34">
        <v>75</v>
      </c>
    </row>
    <row r="35" spans="1:7" x14ac:dyDescent="0.2">
      <c r="A35">
        <v>5968</v>
      </c>
      <c r="B35">
        <v>5969</v>
      </c>
      <c r="C35">
        <f t="shared" si="0"/>
        <v>1</v>
      </c>
      <c r="D35">
        <v>0.02</v>
      </c>
      <c r="E35">
        <v>2.7</v>
      </c>
      <c r="F35">
        <v>7.4</v>
      </c>
      <c r="G35">
        <v>77.8</v>
      </c>
    </row>
    <row r="36" spans="1:7" x14ac:dyDescent="0.2">
      <c r="A36">
        <v>5969</v>
      </c>
      <c r="B36">
        <v>5970</v>
      </c>
      <c r="C36">
        <f t="shared" si="0"/>
        <v>1</v>
      </c>
      <c r="D36">
        <v>0.01</v>
      </c>
      <c r="E36">
        <v>2.8</v>
      </c>
      <c r="F36">
        <v>17.8</v>
      </c>
      <c r="G36">
        <v>60.7</v>
      </c>
    </row>
    <row r="37" spans="1:7" x14ac:dyDescent="0.2">
      <c r="A37">
        <v>5970</v>
      </c>
      <c r="B37">
        <v>5971</v>
      </c>
      <c r="C37">
        <f t="shared" si="0"/>
        <v>1</v>
      </c>
      <c r="D37">
        <v>0.01</v>
      </c>
      <c r="E37">
        <v>4.0999999999999996</v>
      </c>
      <c r="F37">
        <v>12.2</v>
      </c>
      <c r="G37">
        <v>70.7</v>
      </c>
    </row>
    <row r="38" spans="1:7" x14ac:dyDescent="0.2">
      <c r="A38">
        <v>5971</v>
      </c>
      <c r="B38">
        <v>5972</v>
      </c>
      <c r="C38">
        <f t="shared" si="0"/>
        <v>1</v>
      </c>
      <c r="D38">
        <v>0.01</v>
      </c>
      <c r="E38">
        <v>3.7</v>
      </c>
      <c r="F38">
        <v>18.899999999999999</v>
      </c>
      <c r="G38">
        <v>62.2</v>
      </c>
    </row>
    <row r="39" spans="1:7" x14ac:dyDescent="0.2">
      <c r="A39">
        <v>5972</v>
      </c>
      <c r="B39">
        <v>5973</v>
      </c>
      <c r="C39">
        <f t="shared" si="0"/>
        <v>1</v>
      </c>
      <c r="D39">
        <v>0.01</v>
      </c>
      <c r="E39">
        <v>3.9</v>
      </c>
      <c r="F39">
        <v>23.1</v>
      </c>
      <c r="G39">
        <v>43.6</v>
      </c>
    </row>
    <row r="40" spans="1:7" x14ac:dyDescent="0.2">
      <c r="A40">
        <v>5973</v>
      </c>
      <c r="B40">
        <v>5974</v>
      </c>
      <c r="C40">
        <f t="shared" si="0"/>
        <v>1</v>
      </c>
      <c r="D40">
        <v>0.01</v>
      </c>
      <c r="E40">
        <v>4.5999999999999996</v>
      </c>
      <c r="F40">
        <v>4.3</v>
      </c>
      <c r="G40">
        <v>87</v>
      </c>
    </row>
    <row r="41" spans="1:7" x14ac:dyDescent="0.2">
      <c r="A41">
        <v>5974</v>
      </c>
      <c r="B41">
        <v>5975</v>
      </c>
      <c r="C41">
        <f t="shared" si="0"/>
        <v>1</v>
      </c>
      <c r="D41">
        <v>0.01</v>
      </c>
      <c r="E41">
        <v>4.3</v>
      </c>
      <c r="F41">
        <v>30.3</v>
      </c>
      <c r="G41">
        <v>30.3</v>
      </c>
    </row>
    <row r="42" spans="1:7" x14ac:dyDescent="0.2">
      <c r="A42">
        <v>5975</v>
      </c>
      <c r="B42">
        <v>5976</v>
      </c>
      <c r="C42">
        <f t="shared" si="0"/>
        <v>1</v>
      </c>
      <c r="D42">
        <v>0.01</v>
      </c>
      <c r="E42">
        <v>4.2</v>
      </c>
      <c r="F42">
        <v>16.600000000000001</v>
      </c>
      <c r="G42">
        <v>30.9</v>
      </c>
    </row>
    <row r="43" spans="1:7" x14ac:dyDescent="0.2">
      <c r="A43">
        <v>5976</v>
      </c>
      <c r="B43">
        <v>5977</v>
      </c>
      <c r="C43">
        <f t="shared" si="0"/>
        <v>1</v>
      </c>
      <c r="D43">
        <v>0.01</v>
      </c>
      <c r="E43">
        <v>4.3</v>
      </c>
      <c r="F43">
        <v>27.3</v>
      </c>
      <c r="G43">
        <v>51.2</v>
      </c>
    </row>
    <row r="44" spans="1:7" x14ac:dyDescent="0.2">
      <c r="A44">
        <v>5977</v>
      </c>
      <c r="B44">
        <v>5978</v>
      </c>
      <c r="C44">
        <f t="shared" si="0"/>
        <v>1</v>
      </c>
      <c r="D44">
        <v>0.12</v>
      </c>
      <c r="E44">
        <v>7</v>
      </c>
      <c r="F44">
        <v>22.9</v>
      </c>
      <c r="G44">
        <v>31.4</v>
      </c>
    </row>
    <row r="45" spans="1:7" x14ac:dyDescent="0.2">
      <c r="A45">
        <v>5978</v>
      </c>
      <c r="B45">
        <v>5979</v>
      </c>
      <c r="C45">
        <f t="shared" si="0"/>
        <v>1</v>
      </c>
      <c r="D45">
        <v>0.04</v>
      </c>
      <c r="E45">
        <v>8.3000000000000007</v>
      </c>
      <c r="F45">
        <v>16.7</v>
      </c>
      <c r="G45">
        <v>24.1</v>
      </c>
    </row>
    <row r="46" spans="1:7" x14ac:dyDescent="0.2">
      <c r="A46">
        <v>5979</v>
      </c>
      <c r="B46">
        <v>5980</v>
      </c>
      <c r="C46">
        <f t="shared" si="0"/>
        <v>1</v>
      </c>
      <c r="D46">
        <v>0.01</v>
      </c>
      <c r="E46">
        <v>2.5</v>
      </c>
      <c r="F46">
        <v>28</v>
      </c>
      <c r="G46">
        <v>44</v>
      </c>
    </row>
    <row r="47" spans="1:7" x14ac:dyDescent="0.2">
      <c r="A47">
        <v>5980</v>
      </c>
      <c r="B47">
        <v>5981</v>
      </c>
      <c r="C47">
        <f t="shared" si="0"/>
        <v>1</v>
      </c>
      <c r="D47">
        <v>0.01</v>
      </c>
      <c r="E47">
        <v>0.4</v>
      </c>
      <c r="F47">
        <v>0</v>
      </c>
      <c r="G47">
        <v>50</v>
      </c>
    </row>
    <row r="50" spans="1:1" x14ac:dyDescent="0.2">
      <c r="A50" t="s">
        <v>17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2"/>
  <sheetViews>
    <sheetView topLeftCell="A22" workbookViewId="0">
      <selection activeCell="A41" sqref="A41"/>
    </sheetView>
  </sheetViews>
  <sheetFormatPr defaultRowHeight="15" x14ac:dyDescent="0.25"/>
  <cols>
    <col min="1" max="16384" width="9.140625" style="33"/>
  </cols>
  <sheetData>
    <row r="1" spans="1:6" x14ac:dyDescent="0.25">
      <c r="A1" s="33" t="s">
        <v>120</v>
      </c>
    </row>
    <row r="2" spans="1:6" x14ac:dyDescent="0.25">
      <c r="A2" s="33" t="s">
        <v>121</v>
      </c>
    </row>
    <row r="3" spans="1:6" x14ac:dyDescent="0.25">
      <c r="A3" s="33" t="s">
        <v>122</v>
      </c>
    </row>
    <row r="4" spans="1:6" x14ac:dyDescent="0.25">
      <c r="A4" s="33" t="s">
        <v>123</v>
      </c>
    </row>
    <row r="6" spans="1:6" x14ac:dyDescent="0.25">
      <c r="A6" s="34" t="s">
        <v>1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</row>
    <row r="7" spans="1:6" x14ac:dyDescent="0.25">
      <c r="A7" s="33">
        <v>5848</v>
      </c>
      <c r="B7" s="33">
        <v>5849</v>
      </c>
      <c r="C7" s="33">
        <v>0.69</v>
      </c>
      <c r="D7" s="33">
        <v>26.4</v>
      </c>
      <c r="E7" s="33">
        <v>13.6</v>
      </c>
      <c r="F7" s="33">
        <v>48.2</v>
      </c>
    </row>
    <row r="8" spans="1:6" x14ac:dyDescent="0.25">
      <c r="A8" s="33">
        <v>5849</v>
      </c>
      <c r="B8" s="33">
        <v>5850</v>
      </c>
      <c r="C8" s="33">
        <v>0.48</v>
      </c>
      <c r="D8" s="33">
        <v>29</v>
      </c>
      <c r="E8" s="33">
        <v>6.2</v>
      </c>
      <c r="F8" s="33">
        <v>52.5</v>
      </c>
    </row>
    <row r="9" spans="1:6" x14ac:dyDescent="0.25">
      <c r="A9" s="33">
        <v>5850</v>
      </c>
      <c r="B9" s="33">
        <v>5851</v>
      </c>
      <c r="C9" s="33">
        <v>0.83</v>
      </c>
      <c r="D9" s="33">
        <v>28.2</v>
      </c>
      <c r="E9" s="33">
        <v>18.8</v>
      </c>
      <c r="F9" s="33">
        <v>39.799999999999997</v>
      </c>
    </row>
    <row r="10" spans="1:6" x14ac:dyDescent="0.25">
      <c r="A10" s="33">
        <v>5851</v>
      </c>
      <c r="B10" s="33">
        <v>5852</v>
      </c>
      <c r="C10" s="33">
        <v>0.84</v>
      </c>
      <c r="D10" s="33">
        <v>27.8</v>
      </c>
      <c r="E10" s="33">
        <v>19.399999999999999</v>
      </c>
      <c r="F10" s="33">
        <v>42.8</v>
      </c>
    </row>
    <row r="11" spans="1:6" x14ac:dyDescent="0.25">
      <c r="A11" s="33">
        <v>5852</v>
      </c>
      <c r="B11" s="33">
        <v>5853</v>
      </c>
      <c r="C11" s="33">
        <v>0.53</v>
      </c>
      <c r="D11" s="33">
        <v>27.2</v>
      </c>
      <c r="E11" s="33">
        <v>23.1</v>
      </c>
      <c r="F11" s="33">
        <v>54.5</v>
      </c>
    </row>
    <row r="12" spans="1:6" x14ac:dyDescent="0.25">
      <c r="A12" s="33">
        <v>5853</v>
      </c>
      <c r="B12" s="33">
        <v>5854</v>
      </c>
      <c r="C12" s="33">
        <v>1.9</v>
      </c>
      <c r="D12" s="33">
        <v>29.5</v>
      </c>
      <c r="E12" s="33">
        <v>17.600000000000001</v>
      </c>
      <c r="F12" s="33">
        <v>38.6</v>
      </c>
    </row>
    <row r="13" spans="1:6" x14ac:dyDescent="0.25">
      <c r="A13" s="33">
        <v>5854</v>
      </c>
      <c r="B13" s="33">
        <v>5855</v>
      </c>
      <c r="C13" s="33">
        <v>1.7</v>
      </c>
      <c r="D13" s="33">
        <v>25.7</v>
      </c>
      <c r="E13" s="33">
        <v>21.8</v>
      </c>
      <c r="F13" s="33">
        <v>39.6</v>
      </c>
    </row>
    <row r="14" spans="1:6" x14ac:dyDescent="0.25">
      <c r="A14" s="33">
        <v>5855</v>
      </c>
      <c r="B14" s="33">
        <v>5856</v>
      </c>
      <c r="C14" s="33">
        <v>0.02</v>
      </c>
      <c r="D14" s="33">
        <v>10.8</v>
      </c>
      <c r="E14" s="33">
        <v>11.1</v>
      </c>
      <c r="F14" s="33">
        <v>42.5</v>
      </c>
    </row>
    <row r="15" spans="1:6" x14ac:dyDescent="0.25">
      <c r="A15" s="33">
        <v>5856</v>
      </c>
      <c r="B15" s="33">
        <v>5857</v>
      </c>
      <c r="C15" s="33">
        <v>0.08</v>
      </c>
      <c r="D15" s="33">
        <v>11.1</v>
      </c>
      <c r="E15" s="33">
        <v>12.6</v>
      </c>
      <c r="F15" s="33">
        <v>33.4</v>
      </c>
    </row>
    <row r="16" spans="1:6" x14ac:dyDescent="0.25">
      <c r="A16" s="33">
        <v>5857</v>
      </c>
      <c r="B16" s="33">
        <v>5858</v>
      </c>
      <c r="C16" s="33">
        <v>0.48</v>
      </c>
      <c r="D16" s="33">
        <v>16.600000000000001</v>
      </c>
      <c r="E16" s="33">
        <v>23.5</v>
      </c>
      <c r="F16" s="33">
        <v>37.799999999999997</v>
      </c>
    </row>
    <row r="17" spans="1:6" x14ac:dyDescent="0.25">
      <c r="A17" s="33">
        <v>5858</v>
      </c>
      <c r="B17" s="33">
        <v>5859</v>
      </c>
      <c r="C17" s="33">
        <v>0.17</v>
      </c>
      <c r="D17" s="33">
        <v>24.3</v>
      </c>
      <c r="E17" s="33">
        <v>21.4</v>
      </c>
      <c r="F17" s="33">
        <v>43.6</v>
      </c>
    </row>
    <row r="18" spans="1:6" x14ac:dyDescent="0.25">
      <c r="A18" s="33">
        <v>5859</v>
      </c>
      <c r="B18" s="33">
        <v>5860</v>
      </c>
      <c r="C18" s="33">
        <v>1.9</v>
      </c>
      <c r="D18" s="33">
        <v>25.5</v>
      </c>
      <c r="E18" s="33">
        <v>27.8</v>
      </c>
      <c r="F18" s="33">
        <v>33.700000000000003</v>
      </c>
    </row>
    <row r="19" spans="1:6" x14ac:dyDescent="0.25">
      <c r="A19" s="33">
        <v>5860</v>
      </c>
      <c r="B19" s="33">
        <v>5861</v>
      </c>
      <c r="C19" s="33">
        <v>1.5</v>
      </c>
      <c r="D19" s="33">
        <v>21.5</v>
      </c>
      <c r="E19" s="33">
        <v>24.6</v>
      </c>
      <c r="F19" s="33">
        <v>32.1</v>
      </c>
    </row>
    <row r="20" spans="1:6" x14ac:dyDescent="0.25">
      <c r="A20" s="33">
        <v>5861</v>
      </c>
      <c r="B20" s="33">
        <v>5862</v>
      </c>
      <c r="C20" s="33">
        <v>0.12</v>
      </c>
      <c r="D20" s="33">
        <v>21.2</v>
      </c>
      <c r="E20" s="33">
        <v>22.6</v>
      </c>
      <c r="F20" s="33">
        <v>37.700000000000003</v>
      </c>
    </row>
    <row r="21" spans="1:6" x14ac:dyDescent="0.25">
      <c r="A21" s="33">
        <v>5862</v>
      </c>
      <c r="B21" s="33">
        <v>5863</v>
      </c>
      <c r="C21" s="33">
        <v>0.09</v>
      </c>
      <c r="D21" s="33">
        <v>17.3</v>
      </c>
      <c r="E21" s="33">
        <v>9.8000000000000007</v>
      </c>
      <c r="F21" s="33">
        <v>52.5</v>
      </c>
    </row>
    <row r="22" spans="1:6" x14ac:dyDescent="0.25">
      <c r="A22" s="33">
        <v>5863</v>
      </c>
      <c r="B22" s="33">
        <v>5864</v>
      </c>
      <c r="C22" s="33">
        <v>0.25</v>
      </c>
      <c r="D22" s="33">
        <v>19.100000000000001</v>
      </c>
      <c r="E22" s="33">
        <v>15.7</v>
      </c>
      <c r="F22" s="33">
        <v>44.6</v>
      </c>
    </row>
    <row r="23" spans="1:6" x14ac:dyDescent="0.25">
      <c r="A23" s="33">
        <v>5864</v>
      </c>
      <c r="B23" s="33">
        <v>5865</v>
      </c>
      <c r="C23" s="33">
        <v>0.05</v>
      </c>
      <c r="D23" s="33">
        <v>15.2</v>
      </c>
      <c r="E23" s="33">
        <v>15.8</v>
      </c>
      <c r="F23" s="33">
        <v>41.4</v>
      </c>
    </row>
    <row r="24" spans="1:6" x14ac:dyDescent="0.25">
      <c r="A24" s="33">
        <v>5865</v>
      </c>
      <c r="B24" s="33">
        <v>5866</v>
      </c>
      <c r="C24" s="33">
        <v>1.9</v>
      </c>
      <c r="D24" s="33">
        <v>23.7</v>
      </c>
      <c r="E24" s="33">
        <v>25.3</v>
      </c>
      <c r="F24" s="33">
        <v>32.9</v>
      </c>
    </row>
    <row r="25" spans="1:6" x14ac:dyDescent="0.25">
      <c r="A25" s="33">
        <v>5866</v>
      </c>
      <c r="B25" s="33">
        <v>5867</v>
      </c>
      <c r="C25" s="33">
        <v>0.79</v>
      </c>
      <c r="D25" s="33">
        <v>31.2</v>
      </c>
      <c r="E25" s="33">
        <v>21.4</v>
      </c>
      <c r="F25" s="33">
        <v>39.4</v>
      </c>
    </row>
    <row r="26" spans="1:6" x14ac:dyDescent="0.25">
      <c r="A26" s="33">
        <v>5867</v>
      </c>
      <c r="B26" s="33">
        <v>5868</v>
      </c>
      <c r="C26" s="33">
        <v>0.39</v>
      </c>
      <c r="D26" s="33">
        <v>27.2</v>
      </c>
      <c r="E26" s="33">
        <v>19.5</v>
      </c>
      <c r="F26" s="33">
        <v>44.1</v>
      </c>
    </row>
    <row r="28" spans="1:6" x14ac:dyDescent="0.25">
      <c r="A28" s="33">
        <v>5874</v>
      </c>
      <c r="B28" s="33">
        <v>5875</v>
      </c>
      <c r="C28" s="33">
        <v>0.28000000000000003</v>
      </c>
      <c r="D28" s="33">
        <v>10.4</v>
      </c>
      <c r="E28" s="33">
        <v>17.3</v>
      </c>
      <c r="F28" s="33">
        <v>23.1</v>
      </c>
    </row>
    <row r="29" spans="1:6" x14ac:dyDescent="0.25">
      <c r="A29" s="33">
        <v>5875</v>
      </c>
      <c r="B29" s="33">
        <v>5876</v>
      </c>
      <c r="C29" s="33">
        <v>0.17</v>
      </c>
      <c r="D29" s="33">
        <v>7.1</v>
      </c>
      <c r="E29" s="33">
        <v>19.7</v>
      </c>
      <c r="F29" s="33">
        <v>32.4</v>
      </c>
    </row>
    <row r="30" spans="1:6" x14ac:dyDescent="0.25">
      <c r="A30" s="33">
        <v>5876</v>
      </c>
      <c r="B30" s="33">
        <v>5877</v>
      </c>
      <c r="C30" s="33">
        <v>0.1</v>
      </c>
      <c r="D30" s="33">
        <v>9.4</v>
      </c>
      <c r="E30" s="33">
        <v>19.2</v>
      </c>
      <c r="F30" s="33">
        <v>29.8</v>
      </c>
    </row>
    <row r="31" spans="1:6" x14ac:dyDescent="0.25">
      <c r="A31" s="33">
        <v>5877</v>
      </c>
      <c r="B31" s="33">
        <v>5878</v>
      </c>
      <c r="C31" s="33">
        <v>1.6</v>
      </c>
      <c r="D31" s="33">
        <v>9.9</v>
      </c>
      <c r="E31" s="33">
        <v>21.2</v>
      </c>
      <c r="F31" s="33">
        <v>25.2</v>
      </c>
    </row>
    <row r="32" spans="1:6" x14ac:dyDescent="0.25">
      <c r="A32" s="33">
        <v>5878</v>
      </c>
      <c r="B32" s="33">
        <v>5879</v>
      </c>
      <c r="C32" s="33">
        <v>9.1999999999999993</v>
      </c>
      <c r="D32" s="33">
        <v>13.6</v>
      </c>
      <c r="E32" s="33">
        <v>12.6</v>
      </c>
      <c r="F32" s="33">
        <v>19.3</v>
      </c>
    </row>
    <row r="33" spans="1:6" x14ac:dyDescent="0.25">
      <c r="A33" s="33">
        <v>5879</v>
      </c>
      <c r="B33" s="33">
        <v>5880</v>
      </c>
      <c r="C33" s="33">
        <v>0.02</v>
      </c>
      <c r="D33" s="33">
        <v>5.0999999999999996</v>
      </c>
      <c r="E33" s="33">
        <v>9.8000000000000007</v>
      </c>
      <c r="F33" s="33">
        <v>25.5</v>
      </c>
    </row>
    <row r="34" spans="1:6" x14ac:dyDescent="0.25">
      <c r="A34" s="33">
        <v>5880</v>
      </c>
      <c r="B34" s="33">
        <v>5881</v>
      </c>
      <c r="C34" s="33">
        <v>0.03</v>
      </c>
      <c r="D34" s="33">
        <v>7.4</v>
      </c>
      <c r="E34" s="33">
        <v>33.799999999999997</v>
      </c>
      <c r="F34" s="33">
        <v>19</v>
      </c>
    </row>
    <row r="35" spans="1:6" x14ac:dyDescent="0.25">
      <c r="A35" s="33">
        <v>5881</v>
      </c>
      <c r="B35" s="33">
        <v>5882</v>
      </c>
      <c r="C35" s="33">
        <v>0.5</v>
      </c>
      <c r="D35" s="33">
        <v>9.5</v>
      </c>
      <c r="E35" s="33">
        <v>22.1</v>
      </c>
      <c r="F35" s="33">
        <v>30.5</v>
      </c>
    </row>
    <row r="36" spans="1:6" x14ac:dyDescent="0.25">
      <c r="A36" s="33">
        <v>5882</v>
      </c>
      <c r="B36" s="33">
        <v>5883</v>
      </c>
      <c r="C36" s="33">
        <v>0.04</v>
      </c>
      <c r="D36" s="33">
        <v>6.5</v>
      </c>
      <c r="E36" s="33">
        <v>18.399999999999999</v>
      </c>
      <c r="F36" s="33">
        <v>21.4</v>
      </c>
    </row>
    <row r="37" spans="1:6" x14ac:dyDescent="0.25">
      <c r="A37" s="33">
        <v>5883</v>
      </c>
      <c r="B37" s="33">
        <v>5884</v>
      </c>
      <c r="C37" s="33">
        <v>0.08</v>
      </c>
      <c r="D37" s="33">
        <v>8.3000000000000007</v>
      </c>
      <c r="E37" s="33">
        <v>25.3</v>
      </c>
      <c r="F37" s="33">
        <v>28.9</v>
      </c>
    </row>
    <row r="38" spans="1:6" x14ac:dyDescent="0.25">
      <c r="A38" s="33">
        <v>5884</v>
      </c>
      <c r="B38" s="33">
        <v>5885</v>
      </c>
      <c r="C38" s="33">
        <v>0.01</v>
      </c>
      <c r="D38" s="33">
        <v>5.6</v>
      </c>
      <c r="E38" s="33">
        <v>39.299999999999997</v>
      </c>
      <c r="F38" s="33">
        <v>42.8</v>
      </c>
    </row>
    <row r="39" spans="1:6" x14ac:dyDescent="0.25">
      <c r="A39" s="33">
        <v>5885</v>
      </c>
      <c r="B39" s="33">
        <v>5886</v>
      </c>
      <c r="C39" s="33">
        <v>0.02</v>
      </c>
      <c r="D39" s="33">
        <v>5.8</v>
      </c>
      <c r="E39" s="33">
        <v>25.9</v>
      </c>
      <c r="F39" s="33">
        <v>22.4</v>
      </c>
    </row>
    <row r="42" spans="1:6" x14ac:dyDescent="0.25">
      <c r="A42" s="33" t="s">
        <v>119</v>
      </c>
    </row>
  </sheetData>
  <phoneticPr fontId="6" type="noConversion"/>
  <pageMargins left="0.7" right="0.7" top="0.75" bottom="0.75" header="0.3" footer="0.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4"/>
  <sheetViews>
    <sheetView workbookViewId="0">
      <selection activeCell="D7" sqref="D7:G41"/>
    </sheetView>
  </sheetViews>
  <sheetFormatPr defaultRowHeight="12.75" x14ac:dyDescent="0.2"/>
  <cols>
    <col min="3" max="3" width="20.140625" bestFit="1" customWidth="1"/>
  </cols>
  <sheetData>
    <row r="1" spans="1:7" ht="15" x14ac:dyDescent="0.25">
      <c r="A1" s="1" t="s">
        <v>124</v>
      </c>
    </row>
    <row r="2" spans="1:7" ht="15" x14ac:dyDescent="0.25">
      <c r="A2" s="1" t="s">
        <v>125</v>
      </c>
    </row>
    <row r="3" spans="1:7" ht="15" x14ac:dyDescent="0.25">
      <c r="A3" s="1" t="s">
        <v>126</v>
      </c>
    </row>
    <row r="4" spans="1:7" ht="15" x14ac:dyDescent="0.25">
      <c r="A4" s="1" t="s">
        <v>127</v>
      </c>
    </row>
    <row r="6" spans="1:7" x14ac:dyDescent="0.2">
      <c r="A6" s="2" t="s">
        <v>1</v>
      </c>
      <c r="B6" s="2" t="s">
        <v>2</v>
      </c>
      <c r="C6" s="90" t="s">
        <v>563</v>
      </c>
      <c r="D6" s="2" t="s">
        <v>128</v>
      </c>
      <c r="E6" s="2" t="s">
        <v>4</v>
      </c>
      <c r="F6" s="2" t="s">
        <v>5</v>
      </c>
      <c r="G6" s="2" t="s">
        <v>6</v>
      </c>
    </row>
    <row r="7" spans="1:7" x14ac:dyDescent="0.2">
      <c r="A7">
        <v>5901</v>
      </c>
      <c r="B7">
        <v>5902</v>
      </c>
      <c r="C7">
        <f>B7-A7</f>
        <v>1</v>
      </c>
      <c r="D7">
        <v>0.01</v>
      </c>
      <c r="E7">
        <v>15.5</v>
      </c>
      <c r="F7">
        <v>18.100000000000001</v>
      </c>
      <c r="G7">
        <v>49.1</v>
      </c>
    </row>
    <row r="8" spans="1:7" x14ac:dyDescent="0.2">
      <c r="A8">
        <v>5902</v>
      </c>
      <c r="B8">
        <v>5903</v>
      </c>
      <c r="C8">
        <f t="shared" ref="C8:C41" si="0">B8-A8</f>
        <v>1</v>
      </c>
      <c r="D8">
        <v>0.06</v>
      </c>
      <c r="E8">
        <v>16.100000000000001</v>
      </c>
      <c r="F8">
        <v>8.1</v>
      </c>
      <c r="G8">
        <v>58.3</v>
      </c>
    </row>
    <row r="9" spans="1:7" x14ac:dyDescent="0.2">
      <c r="A9">
        <v>5903</v>
      </c>
      <c r="B9">
        <v>5904</v>
      </c>
      <c r="C9">
        <f t="shared" si="0"/>
        <v>1</v>
      </c>
      <c r="D9">
        <v>0.1</v>
      </c>
      <c r="E9">
        <v>21.2</v>
      </c>
      <c r="F9">
        <v>9</v>
      </c>
      <c r="G9">
        <v>57.6</v>
      </c>
    </row>
    <row r="10" spans="1:7" x14ac:dyDescent="0.2">
      <c r="A10">
        <v>5904</v>
      </c>
      <c r="B10">
        <v>5905</v>
      </c>
      <c r="C10">
        <f t="shared" si="0"/>
        <v>1</v>
      </c>
      <c r="D10">
        <v>0.02</v>
      </c>
      <c r="E10">
        <v>17.5</v>
      </c>
      <c r="F10">
        <v>7.4</v>
      </c>
      <c r="G10">
        <v>57.2</v>
      </c>
    </row>
    <row r="11" spans="1:7" x14ac:dyDescent="0.2">
      <c r="A11">
        <v>5905</v>
      </c>
      <c r="B11">
        <v>5906</v>
      </c>
      <c r="C11">
        <f t="shared" si="0"/>
        <v>1</v>
      </c>
      <c r="D11">
        <v>0.01</v>
      </c>
      <c r="E11">
        <v>11.4</v>
      </c>
      <c r="F11">
        <v>7.9</v>
      </c>
      <c r="G11">
        <v>75.5</v>
      </c>
    </row>
    <row r="12" spans="1:7" x14ac:dyDescent="0.2">
      <c r="A12">
        <v>5906</v>
      </c>
      <c r="B12">
        <v>5907</v>
      </c>
      <c r="C12">
        <f t="shared" si="0"/>
        <v>1</v>
      </c>
      <c r="D12">
        <v>0.02</v>
      </c>
      <c r="E12">
        <v>10.6</v>
      </c>
      <c r="F12">
        <v>6.6</v>
      </c>
      <c r="G12">
        <v>62.3</v>
      </c>
    </row>
    <row r="13" spans="1:7" x14ac:dyDescent="0.2">
      <c r="A13">
        <v>5907</v>
      </c>
      <c r="B13">
        <v>5908</v>
      </c>
      <c r="C13">
        <f t="shared" si="0"/>
        <v>1</v>
      </c>
      <c r="D13">
        <v>0.01</v>
      </c>
      <c r="E13">
        <v>5.9</v>
      </c>
      <c r="F13">
        <v>11.8</v>
      </c>
      <c r="G13">
        <v>64.5</v>
      </c>
    </row>
    <row r="14" spans="1:7" x14ac:dyDescent="0.2">
      <c r="A14">
        <v>5908</v>
      </c>
      <c r="B14">
        <v>5909</v>
      </c>
      <c r="C14">
        <f t="shared" si="0"/>
        <v>1</v>
      </c>
      <c r="D14">
        <v>0.01</v>
      </c>
      <c r="E14">
        <v>7.4</v>
      </c>
      <c r="F14">
        <v>18.899999999999999</v>
      </c>
      <c r="G14">
        <v>39.200000000000003</v>
      </c>
    </row>
    <row r="15" spans="1:7" x14ac:dyDescent="0.2">
      <c r="A15">
        <v>5909</v>
      </c>
      <c r="B15">
        <v>5910</v>
      </c>
      <c r="C15">
        <f t="shared" si="0"/>
        <v>1</v>
      </c>
      <c r="D15">
        <v>0.01</v>
      </c>
      <c r="E15">
        <v>12.4</v>
      </c>
      <c r="F15">
        <v>22.6</v>
      </c>
      <c r="G15">
        <v>44.3</v>
      </c>
    </row>
    <row r="16" spans="1:7" x14ac:dyDescent="0.2">
      <c r="A16">
        <v>5910</v>
      </c>
      <c r="B16">
        <v>5911</v>
      </c>
      <c r="C16">
        <f t="shared" si="0"/>
        <v>1</v>
      </c>
      <c r="D16">
        <v>0.01</v>
      </c>
      <c r="E16">
        <v>14</v>
      </c>
      <c r="F16">
        <v>22.9</v>
      </c>
      <c r="G16">
        <v>37.1</v>
      </c>
    </row>
    <row r="17" spans="1:7" x14ac:dyDescent="0.2">
      <c r="A17">
        <v>5911</v>
      </c>
      <c r="B17">
        <v>5912</v>
      </c>
      <c r="C17">
        <f t="shared" si="0"/>
        <v>1</v>
      </c>
      <c r="D17">
        <v>0.45</v>
      </c>
      <c r="E17">
        <v>18.8</v>
      </c>
      <c r="F17">
        <v>19.7</v>
      </c>
      <c r="G17">
        <v>36.200000000000003</v>
      </c>
    </row>
    <row r="18" spans="1:7" x14ac:dyDescent="0.2">
      <c r="A18">
        <v>5912</v>
      </c>
      <c r="B18">
        <v>5913</v>
      </c>
      <c r="C18">
        <f t="shared" si="0"/>
        <v>1</v>
      </c>
      <c r="D18">
        <v>0.15</v>
      </c>
      <c r="E18">
        <v>19.3</v>
      </c>
      <c r="F18">
        <v>25.9</v>
      </c>
      <c r="G18">
        <v>40.9</v>
      </c>
    </row>
    <row r="19" spans="1:7" x14ac:dyDescent="0.2">
      <c r="A19">
        <v>5913</v>
      </c>
      <c r="B19">
        <v>5914</v>
      </c>
      <c r="C19">
        <f t="shared" si="0"/>
        <v>1</v>
      </c>
      <c r="D19">
        <v>0.08</v>
      </c>
      <c r="E19">
        <v>18.3</v>
      </c>
      <c r="F19">
        <v>24</v>
      </c>
      <c r="G19">
        <v>42.1</v>
      </c>
    </row>
    <row r="20" spans="1:7" x14ac:dyDescent="0.2">
      <c r="A20">
        <v>5914</v>
      </c>
      <c r="B20">
        <v>5915</v>
      </c>
      <c r="C20">
        <f t="shared" si="0"/>
        <v>1</v>
      </c>
      <c r="D20">
        <v>0.01</v>
      </c>
      <c r="E20">
        <v>8.8000000000000007</v>
      </c>
      <c r="F20">
        <v>20.5</v>
      </c>
      <c r="G20">
        <v>48.9</v>
      </c>
    </row>
    <row r="21" spans="1:7" x14ac:dyDescent="0.2">
      <c r="A21">
        <v>5915</v>
      </c>
      <c r="B21">
        <v>5916</v>
      </c>
      <c r="C21">
        <f t="shared" si="0"/>
        <v>1</v>
      </c>
      <c r="D21">
        <v>0.01</v>
      </c>
      <c r="E21">
        <v>9</v>
      </c>
      <c r="F21">
        <v>5.6</v>
      </c>
      <c r="G21">
        <v>65.5</v>
      </c>
    </row>
    <row r="22" spans="1:7" x14ac:dyDescent="0.2">
      <c r="A22">
        <v>5916</v>
      </c>
      <c r="B22">
        <v>5917</v>
      </c>
      <c r="C22">
        <f t="shared" si="0"/>
        <v>1</v>
      </c>
      <c r="D22">
        <v>0.01</v>
      </c>
      <c r="E22">
        <v>8.1</v>
      </c>
      <c r="F22">
        <v>19.7</v>
      </c>
      <c r="G22">
        <v>30.9</v>
      </c>
    </row>
    <row r="23" spans="1:7" x14ac:dyDescent="0.2">
      <c r="A23">
        <v>5917</v>
      </c>
      <c r="B23">
        <v>5918</v>
      </c>
      <c r="C23">
        <f t="shared" si="0"/>
        <v>1</v>
      </c>
      <c r="D23">
        <v>0.1</v>
      </c>
      <c r="E23">
        <v>9.6999999999999993</v>
      </c>
      <c r="F23">
        <v>21.7</v>
      </c>
      <c r="G23">
        <v>32</v>
      </c>
    </row>
    <row r="24" spans="1:7" x14ac:dyDescent="0.2">
      <c r="A24">
        <v>5918</v>
      </c>
      <c r="B24">
        <v>5919</v>
      </c>
      <c r="C24">
        <f t="shared" si="0"/>
        <v>1</v>
      </c>
      <c r="D24">
        <v>0.04</v>
      </c>
      <c r="E24">
        <v>18.100000000000001</v>
      </c>
      <c r="F24">
        <v>9.4</v>
      </c>
      <c r="G24">
        <v>55.2</v>
      </c>
    </row>
    <row r="25" spans="1:7" x14ac:dyDescent="0.2">
      <c r="A25">
        <v>5919</v>
      </c>
      <c r="B25">
        <v>5920</v>
      </c>
      <c r="C25">
        <f t="shared" si="0"/>
        <v>1</v>
      </c>
      <c r="D25">
        <v>0.22</v>
      </c>
      <c r="E25">
        <v>22.9</v>
      </c>
      <c r="F25">
        <v>13.5</v>
      </c>
      <c r="G25">
        <v>50.2</v>
      </c>
    </row>
    <row r="26" spans="1:7" x14ac:dyDescent="0.2">
      <c r="A26">
        <v>5920</v>
      </c>
      <c r="B26">
        <v>5921</v>
      </c>
      <c r="C26">
        <f t="shared" si="0"/>
        <v>1</v>
      </c>
    </row>
    <row r="27" spans="1:7" x14ac:dyDescent="0.2">
      <c r="A27">
        <v>5921</v>
      </c>
      <c r="B27">
        <v>5922</v>
      </c>
      <c r="C27">
        <f t="shared" si="0"/>
        <v>1</v>
      </c>
      <c r="D27">
        <v>0.01</v>
      </c>
      <c r="E27">
        <v>7.3</v>
      </c>
      <c r="F27">
        <v>6.8</v>
      </c>
      <c r="G27">
        <v>67.099999999999994</v>
      </c>
    </row>
    <row r="28" spans="1:7" x14ac:dyDescent="0.2">
      <c r="A28">
        <v>5922</v>
      </c>
      <c r="B28">
        <v>5923</v>
      </c>
      <c r="C28">
        <f t="shared" si="0"/>
        <v>1</v>
      </c>
    </row>
    <row r="29" spans="1:7" x14ac:dyDescent="0.2">
      <c r="A29">
        <v>5923</v>
      </c>
      <c r="B29">
        <v>5924</v>
      </c>
      <c r="C29">
        <f t="shared" si="0"/>
        <v>1</v>
      </c>
    </row>
    <row r="30" spans="1:7" x14ac:dyDescent="0.2">
      <c r="A30">
        <v>5924</v>
      </c>
      <c r="B30">
        <v>5925</v>
      </c>
      <c r="C30">
        <f t="shared" si="0"/>
        <v>1</v>
      </c>
    </row>
    <row r="31" spans="1:7" x14ac:dyDescent="0.2">
      <c r="A31">
        <v>5925</v>
      </c>
      <c r="B31">
        <v>5926</v>
      </c>
      <c r="C31">
        <f t="shared" si="0"/>
        <v>1</v>
      </c>
      <c r="D31">
        <v>0.01</v>
      </c>
      <c r="E31">
        <v>6.1</v>
      </c>
      <c r="F31">
        <v>11.5</v>
      </c>
      <c r="G31">
        <v>57.5</v>
      </c>
    </row>
    <row r="32" spans="1:7" x14ac:dyDescent="0.2">
      <c r="A32">
        <v>5926</v>
      </c>
      <c r="B32">
        <v>5927</v>
      </c>
      <c r="C32">
        <f t="shared" si="0"/>
        <v>1</v>
      </c>
      <c r="D32">
        <v>0.01</v>
      </c>
      <c r="E32">
        <v>6</v>
      </c>
      <c r="F32">
        <v>15</v>
      </c>
      <c r="G32">
        <v>30</v>
      </c>
    </row>
    <row r="33" spans="1:7" x14ac:dyDescent="0.2">
      <c r="A33">
        <v>5927</v>
      </c>
      <c r="B33">
        <v>5928</v>
      </c>
      <c r="C33">
        <f t="shared" si="0"/>
        <v>1</v>
      </c>
      <c r="D33">
        <v>0.13</v>
      </c>
      <c r="E33">
        <v>10.4</v>
      </c>
      <c r="F33">
        <v>17.3</v>
      </c>
      <c r="G33">
        <v>33.700000000000003</v>
      </c>
    </row>
    <row r="34" spans="1:7" x14ac:dyDescent="0.2">
      <c r="A34">
        <v>5928</v>
      </c>
      <c r="B34">
        <v>5929</v>
      </c>
      <c r="C34">
        <f t="shared" si="0"/>
        <v>1</v>
      </c>
      <c r="D34">
        <v>0.01</v>
      </c>
      <c r="E34">
        <v>6.1</v>
      </c>
      <c r="F34">
        <v>8.1999999999999993</v>
      </c>
      <c r="G34">
        <v>65.599999999999994</v>
      </c>
    </row>
    <row r="35" spans="1:7" x14ac:dyDescent="0.2">
      <c r="A35">
        <v>5929</v>
      </c>
      <c r="B35">
        <v>5930</v>
      </c>
      <c r="C35">
        <f t="shared" si="0"/>
        <v>1</v>
      </c>
      <c r="D35">
        <v>0.1</v>
      </c>
      <c r="E35">
        <v>8.1999999999999993</v>
      </c>
      <c r="F35">
        <v>2.4</v>
      </c>
      <c r="G35">
        <v>69.5</v>
      </c>
    </row>
    <row r="36" spans="1:7" x14ac:dyDescent="0.2">
      <c r="A36">
        <v>5930</v>
      </c>
      <c r="B36">
        <v>5931</v>
      </c>
      <c r="C36">
        <f t="shared" si="0"/>
        <v>1</v>
      </c>
      <c r="D36">
        <v>0.04</v>
      </c>
      <c r="E36">
        <v>9.5</v>
      </c>
      <c r="F36">
        <v>16.899999999999999</v>
      </c>
      <c r="G36">
        <v>21.1</v>
      </c>
    </row>
    <row r="37" spans="1:7" x14ac:dyDescent="0.2">
      <c r="A37">
        <v>5931</v>
      </c>
      <c r="B37">
        <v>5932</v>
      </c>
      <c r="C37">
        <f t="shared" si="0"/>
        <v>1</v>
      </c>
      <c r="D37">
        <v>0.19</v>
      </c>
      <c r="E37">
        <v>7.3</v>
      </c>
      <c r="F37">
        <v>16.399999999999999</v>
      </c>
      <c r="G37">
        <v>28.8</v>
      </c>
    </row>
    <row r="38" spans="1:7" x14ac:dyDescent="0.2">
      <c r="A38">
        <v>5932</v>
      </c>
      <c r="B38">
        <v>5933</v>
      </c>
      <c r="C38">
        <f t="shared" si="0"/>
        <v>1</v>
      </c>
      <c r="D38">
        <v>0.13</v>
      </c>
      <c r="E38">
        <v>10.4</v>
      </c>
      <c r="F38">
        <v>17.3</v>
      </c>
      <c r="G38">
        <v>23.1</v>
      </c>
    </row>
    <row r="39" spans="1:7" x14ac:dyDescent="0.2">
      <c r="A39">
        <v>5933</v>
      </c>
      <c r="B39">
        <v>5934</v>
      </c>
      <c r="C39">
        <f t="shared" si="0"/>
        <v>1</v>
      </c>
      <c r="D39">
        <v>0.01</v>
      </c>
      <c r="E39">
        <v>4.5</v>
      </c>
      <c r="F39">
        <v>15.5</v>
      </c>
      <c r="G39">
        <v>22.2</v>
      </c>
    </row>
    <row r="40" spans="1:7" x14ac:dyDescent="0.2">
      <c r="A40">
        <v>5934</v>
      </c>
      <c r="B40">
        <v>5935</v>
      </c>
      <c r="C40">
        <f t="shared" si="0"/>
        <v>1</v>
      </c>
      <c r="D40">
        <v>0.01</v>
      </c>
      <c r="E40">
        <v>0.3</v>
      </c>
      <c r="F40">
        <v>0</v>
      </c>
      <c r="G40">
        <v>66.7</v>
      </c>
    </row>
    <row r="41" spans="1:7" x14ac:dyDescent="0.2">
      <c r="A41">
        <v>5935</v>
      </c>
      <c r="B41">
        <v>5936</v>
      </c>
      <c r="C41">
        <f t="shared" si="0"/>
        <v>1</v>
      </c>
      <c r="D41">
        <v>0.01</v>
      </c>
      <c r="E41">
        <v>1.6</v>
      </c>
      <c r="F41">
        <v>50</v>
      </c>
      <c r="G41">
        <v>25</v>
      </c>
    </row>
    <row r="44" spans="1:7" x14ac:dyDescent="0.2">
      <c r="A44" t="s">
        <v>129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1"/>
  <sheetViews>
    <sheetView workbookViewId="0">
      <selection activeCell="A45" sqref="A45"/>
    </sheetView>
  </sheetViews>
  <sheetFormatPr defaultRowHeight="15" x14ac:dyDescent="0.25"/>
  <cols>
    <col min="1" max="16384" width="9.140625" style="35"/>
  </cols>
  <sheetData>
    <row r="1" spans="1:6" x14ac:dyDescent="0.25">
      <c r="A1" s="35" t="s">
        <v>130</v>
      </c>
    </row>
    <row r="2" spans="1:6" x14ac:dyDescent="0.25">
      <c r="A2" s="35" t="s">
        <v>131</v>
      </c>
    </row>
    <row r="3" spans="1:6" x14ac:dyDescent="0.25">
      <c r="A3" s="35" t="s">
        <v>132</v>
      </c>
    </row>
    <row r="4" spans="1:6" x14ac:dyDescent="0.25">
      <c r="A4" s="35" t="s">
        <v>133</v>
      </c>
    </row>
    <row r="6" spans="1:6" x14ac:dyDescent="0.25">
      <c r="A6" s="36" t="s">
        <v>1</v>
      </c>
      <c r="B6" s="36" t="s">
        <v>2</v>
      </c>
      <c r="C6" s="36" t="s">
        <v>3</v>
      </c>
      <c r="D6" s="36" t="s">
        <v>4</v>
      </c>
      <c r="E6" s="36" t="s">
        <v>5</v>
      </c>
      <c r="F6" s="36" t="s">
        <v>6</v>
      </c>
    </row>
    <row r="7" spans="1:6" x14ac:dyDescent="0.25">
      <c r="A7" s="35">
        <v>5779</v>
      </c>
      <c r="B7" s="35">
        <v>5780</v>
      </c>
      <c r="C7" s="35">
        <v>0.01</v>
      </c>
      <c r="D7" s="35">
        <v>23.3</v>
      </c>
      <c r="E7" s="35">
        <v>0.9</v>
      </c>
      <c r="F7" s="35">
        <v>82.5</v>
      </c>
    </row>
    <row r="8" spans="1:6" x14ac:dyDescent="0.25">
      <c r="A8" s="35">
        <v>5780</v>
      </c>
      <c r="B8" s="35">
        <v>5781</v>
      </c>
      <c r="C8" s="35">
        <v>0.08</v>
      </c>
      <c r="D8" s="35">
        <v>25.4</v>
      </c>
      <c r="E8" s="35">
        <v>0.8</v>
      </c>
      <c r="F8" s="35">
        <v>31.1</v>
      </c>
    </row>
    <row r="9" spans="1:6" x14ac:dyDescent="0.25">
      <c r="A9" s="35">
        <v>5781</v>
      </c>
      <c r="B9" s="35">
        <v>5782</v>
      </c>
      <c r="C9" s="35">
        <v>0.39</v>
      </c>
      <c r="D9" s="35">
        <v>25.3</v>
      </c>
      <c r="E9" s="35">
        <v>17.399999999999999</v>
      </c>
      <c r="F9" s="35">
        <v>51</v>
      </c>
    </row>
    <row r="10" spans="1:6" x14ac:dyDescent="0.25">
      <c r="A10" s="35">
        <v>5782</v>
      </c>
      <c r="B10" s="35">
        <v>5783</v>
      </c>
      <c r="C10" s="35">
        <v>0.33</v>
      </c>
      <c r="D10" s="35">
        <v>22.2</v>
      </c>
      <c r="E10" s="35">
        <v>16.2</v>
      </c>
      <c r="F10" s="35">
        <v>46</v>
      </c>
    </row>
    <row r="11" spans="1:6" x14ac:dyDescent="0.25">
      <c r="A11" s="35">
        <v>5783</v>
      </c>
      <c r="B11" s="35">
        <v>5784</v>
      </c>
      <c r="C11" s="35">
        <v>0.28000000000000003</v>
      </c>
      <c r="D11" s="35">
        <v>24.9</v>
      </c>
      <c r="E11" s="35">
        <v>18.100000000000001</v>
      </c>
      <c r="F11" s="35">
        <v>48.6</v>
      </c>
    </row>
    <row r="12" spans="1:6" x14ac:dyDescent="0.25">
      <c r="A12" s="35">
        <v>5784</v>
      </c>
      <c r="B12" s="35">
        <v>5785</v>
      </c>
      <c r="C12" s="35">
        <v>0.01</v>
      </c>
      <c r="D12" s="35">
        <v>16</v>
      </c>
      <c r="E12" s="35">
        <v>11.3</v>
      </c>
      <c r="F12" s="35">
        <v>57.5</v>
      </c>
    </row>
    <row r="13" spans="1:6" x14ac:dyDescent="0.25">
      <c r="A13" s="35">
        <v>5785</v>
      </c>
      <c r="B13" s="35">
        <v>5786</v>
      </c>
      <c r="C13" s="35" t="s">
        <v>110</v>
      </c>
      <c r="D13" s="35">
        <v>9</v>
      </c>
      <c r="E13" s="35">
        <v>7.8</v>
      </c>
      <c r="F13" s="35">
        <v>74.400000000000006</v>
      </c>
    </row>
    <row r="14" spans="1:6" x14ac:dyDescent="0.25">
      <c r="A14" s="35">
        <v>5786</v>
      </c>
      <c r="B14" s="35">
        <v>5787</v>
      </c>
      <c r="C14" s="35" t="s">
        <v>110</v>
      </c>
      <c r="D14" s="35">
        <v>8.5</v>
      </c>
      <c r="E14" s="35">
        <v>2.4</v>
      </c>
      <c r="F14" s="35">
        <v>69.400000000000006</v>
      </c>
    </row>
    <row r="15" spans="1:6" x14ac:dyDescent="0.25">
      <c r="A15" s="35">
        <v>5787</v>
      </c>
      <c r="B15" s="35">
        <v>5788</v>
      </c>
      <c r="C15" s="35">
        <v>0.02</v>
      </c>
      <c r="D15" s="35">
        <v>14.7</v>
      </c>
      <c r="E15" s="35">
        <v>18.399999999999999</v>
      </c>
      <c r="F15" s="35">
        <v>49.6</v>
      </c>
    </row>
    <row r="16" spans="1:6" x14ac:dyDescent="0.25">
      <c r="A16" s="35">
        <v>5788</v>
      </c>
      <c r="B16" s="35">
        <v>5789</v>
      </c>
      <c r="C16" s="35">
        <v>1.1000000000000001</v>
      </c>
      <c r="D16" s="35">
        <v>22.6</v>
      </c>
      <c r="E16" s="35">
        <v>17.2</v>
      </c>
      <c r="F16" s="35">
        <v>48.2</v>
      </c>
    </row>
    <row r="17" spans="1:6" x14ac:dyDescent="0.25">
      <c r="A17" s="35">
        <v>5789</v>
      </c>
      <c r="B17" s="35">
        <v>5790</v>
      </c>
      <c r="C17" s="35">
        <v>0.54</v>
      </c>
      <c r="D17" s="35">
        <v>21.5</v>
      </c>
      <c r="E17" s="35">
        <v>19.100000000000001</v>
      </c>
      <c r="F17" s="35">
        <v>51.6</v>
      </c>
    </row>
    <row r="18" spans="1:6" x14ac:dyDescent="0.25">
      <c r="A18" s="35">
        <v>5790</v>
      </c>
      <c r="B18" s="35">
        <v>5791</v>
      </c>
      <c r="C18" s="35">
        <v>0.01</v>
      </c>
      <c r="D18" s="35">
        <v>10.3</v>
      </c>
      <c r="E18" s="35">
        <v>1.9</v>
      </c>
      <c r="F18" s="35">
        <v>66</v>
      </c>
    </row>
    <row r="19" spans="1:6" x14ac:dyDescent="0.25">
      <c r="A19" s="35">
        <v>5791</v>
      </c>
      <c r="B19" s="35">
        <v>5792</v>
      </c>
      <c r="C19" s="35">
        <v>0.01</v>
      </c>
      <c r="D19" s="35">
        <v>10.7</v>
      </c>
      <c r="E19" s="35">
        <v>16.8</v>
      </c>
      <c r="F19" s="35">
        <v>58</v>
      </c>
    </row>
    <row r="20" spans="1:6" x14ac:dyDescent="0.25">
      <c r="A20" s="35">
        <v>5792</v>
      </c>
      <c r="B20" s="35">
        <v>5793</v>
      </c>
      <c r="C20" s="35">
        <v>0.01</v>
      </c>
      <c r="D20" s="35">
        <v>11.6</v>
      </c>
      <c r="E20" s="35">
        <v>10.3</v>
      </c>
      <c r="F20" s="35">
        <v>65.5</v>
      </c>
    </row>
    <row r="21" spans="1:6" x14ac:dyDescent="0.25">
      <c r="A21" s="35">
        <v>5793</v>
      </c>
      <c r="B21" s="35">
        <v>5794</v>
      </c>
      <c r="C21" s="35">
        <v>0.05</v>
      </c>
      <c r="D21" s="35">
        <v>13.3</v>
      </c>
      <c r="E21" s="35">
        <v>3.8</v>
      </c>
      <c r="F21" s="35">
        <v>75.2</v>
      </c>
    </row>
    <row r="22" spans="1:6" x14ac:dyDescent="0.25">
      <c r="A22" s="35">
        <v>5794</v>
      </c>
      <c r="B22" s="35">
        <v>5795</v>
      </c>
      <c r="C22" s="35">
        <v>1.3</v>
      </c>
      <c r="D22" s="35">
        <v>21.7</v>
      </c>
      <c r="E22" s="35">
        <v>20.3</v>
      </c>
      <c r="F22" s="35">
        <v>42.9</v>
      </c>
    </row>
    <row r="23" spans="1:6" x14ac:dyDescent="0.25">
      <c r="A23" s="35">
        <v>5795</v>
      </c>
      <c r="B23" s="35">
        <v>5796</v>
      </c>
      <c r="C23" s="35">
        <v>0.35</v>
      </c>
      <c r="D23" s="35">
        <v>21.4</v>
      </c>
      <c r="E23" s="35">
        <v>14.9</v>
      </c>
      <c r="F23" s="35">
        <v>55.6</v>
      </c>
    </row>
    <row r="24" spans="1:6" x14ac:dyDescent="0.25">
      <c r="A24" s="35">
        <v>5796</v>
      </c>
      <c r="B24" s="35">
        <v>5797</v>
      </c>
      <c r="C24" s="35">
        <v>0.45</v>
      </c>
      <c r="D24" s="35">
        <v>26.4</v>
      </c>
      <c r="E24" s="35">
        <v>12.5</v>
      </c>
      <c r="F24" s="35">
        <v>58</v>
      </c>
    </row>
    <row r="25" spans="1:6" x14ac:dyDescent="0.25">
      <c r="A25" s="35">
        <v>5797</v>
      </c>
      <c r="B25" s="35">
        <v>5798</v>
      </c>
      <c r="C25" s="35">
        <v>0.11</v>
      </c>
      <c r="D25" s="35">
        <v>24.4</v>
      </c>
      <c r="E25" s="35">
        <v>11.5</v>
      </c>
      <c r="F25" s="35">
        <v>56.1</v>
      </c>
    </row>
    <row r="26" spans="1:6" x14ac:dyDescent="0.25">
      <c r="A26" s="35">
        <v>5798</v>
      </c>
      <c r="B26" s="35">
        <v>5799</v>
      </c>
      <c r="C26" s="35">
        <v>0.05</v>
      </c>
      <c r="D26" s="35">
        <v>18.7</v>
      </c>
      <c r="E26" s="35">
        <v>10.7</v>
      </c>
      <c r="F26" s="35">
        <v>55.6</v>
      </c>
    </row>
    <row r="27" spans="1:6" x14ac:dyDescent="0.25">
      <c r="A27" s="35">
        <v>5799</v>
      </c>
      <c r="B27" s="35">
        <v>5800</v>
      </c>
      <c r="C27" s="35" t="s">
        <v>110</v>
      </c>
      <c r="D27" s="35">
        <v>6</v>
      </c>
      <c r="E27" s="35">
        <v>20</v>
      </c>
      <c r="F27" s="35">
        <v>55</v>
      </c>
    </row>
    <row r="28" spans="1:6" x14ac:dyDescent="0.25">
      <c r="A28" s="35">
        <v>5800</v>
      </c>
      <c r="B28" s="35">
        <v>5801</v>
      </c>
      <c r="C28" s="35" t="s">
        <v>110</v>
      </c>
      <c r="D28" s="35">
        <v>5.2</v>
      </c>
      <c r="E28" s="35">
        <v>3.8</v>
      </c>
      <c r="F28" s="35">
        <v>88.5</v>
      </c>
    </row>
    <row r="29" spans="1:6" x14ac:dyDescent="0.25">
      <c r="A29" s="35">
        <v>5801</v>
      </c>
      <c r="B29" s="35">
        <v>5802</v>
      </c>
      <c r="C29" s="35" t="s">
        <v>110</v>
      </c>
      <c r="D29" s="35">
        <v>4.8</v>
      </c>
      <c r="E29" s="35">
        <v>18.7</v>
      </c>
      <c r="F29" s="35">
        <v>68.7</v>
      </c>
    </row>
    <row r="30" spans="1:6" x14ac:dyDescent="0.25">
      <c r="A30" s="35">
        <v>5802</v>
      </c>
      <c r="B30" s="35">
        <v>5803</v>
      </c>
      <c r="C30" s="35" t="s">
        <v>110</v>
      </c>
      <c r="D30" s="35">
        <v>9.4</v>
      </c>
      <c r="E30" s="35">
        <v>14.9</v>
      </c>
      <c r="F30" s="35">
        <v>53.2</v>
      </c>
    </row>
    <row r="31" spans="1:6" x14ac:dyDescent="0.25">
      <c r="A31" s="35">
        <v>5803</v>
      </c>
      <c r="B31" s="35">
        <v>5804</v>
      </c>
      <c r="C31" s="35">
        <v>0.76</v>
      </c>
      <c r="D31" s="35">
        <v>10.199999999999999</v>
      </c>
      <c r="E31" s="35">
        <v>13.7</v>
      </c>
      <c r="F31" s="35">
        <v>43.1</v>
      </c>
    </row>
    <row r="32" spans="1:6" x14ac:dyDescent="0.25">
      <c r="A32" s="35">
        <v>5804</v>
      </c>
      <c r="B32" s="35">
        <v>5805</v>
      </c>
      <c r="C32" s="35">
        <v>0.08</v>
      </c>
      <c r="D32" s="35">
        <v>10.6</v>
      </c>
      <c r="E32" s="35">
        <v>19.8</v>
      </c>
      <c r="F32" s="35">
        <v>29.3</v>
      </c>
    </row>
    <row r="33" spans="1:6" x14ac:dyDescent="0.25">
      <c r="A33" s="35">
        <v>5805</v>
      </c>
      <c r="B33" s="35">
        <v>5806</v>
      </c>
      <c r="C33" s="35">
        <v>0.66</v>
      </c>
      <c r="D33" s="35">
        <v>10</v>
      </c>
      <c r="E33" s="35">
        <v>18</v>
      </c>
      <c r="F33" s="35">
        <v>50</v>
      </c>
    </row>
    <row r="34" spans="1:6" x14ac:dyDescent="0.25">
      <c r="A34" s="35">
        <v>5806</v>
      </c>
      <c r="B34" s="35">
        <v>5807</v>
      </c>
      <c r="C34" s="35">
        <v>0.08</v>
      </c>
      <c r="D34" s="35">
        <v>7.2</v>
      </c>
      <c r="E34" s="35">
        <v>18</v>
      </c>
      <c r="F34" s="35">
        <v>29.2</v>
      </c>
    </row>
    <row r="35" spans="1:6" x14ac:dyDescent="0.25">
      <c r="A35" s="35">
        <v>5807</v>
      </c>
      <c r="B35" s="35">
        <v>5808</v>
      </c>
      <c r="C35" s="35">
        <v>0.62</v>
      </c>
      <c r="D35" s="35">
        <v>6.8</v>
      </c>
      <c r="E35" s="35">
        <v>22.1</v>
      </c>
      <c r="F35" s="35">
        <v>27.9</v>
      </c>
    </row>
    <row r="36" spans="1:6" x14ac:dyDescent="0.25">
      <c r="A36" s="35">
        <v>5808</v>
      </c>
      <c r="B36" s="35">
        <v>5809</v>
      </c>
      <c r="C36" s="35">
        <v>0.67</v>
      </c>
      <c r="D36" s="35">
        <v>8.1</v>
      </c>
      <c r="E36" s="35">
        <v>19.7</v>
      </c>
      <c r="F36" s="35">
        <v>33.299999999999997</v>
      </c>
    </row>
    <row r="37" spans="1:6" x14ac:dyDescent="0.25">
      <c r="A37" s="35">
        <v>5809</v>
      </c>
      <c r="B37" s="35">
        <v>5810</v>
      </c>
      <c r="C37" s="35">
        <v>0.01</v>
      </c>
      <c r="D37" s="35">
        <v>6.8</v>
      </c>
      <c r="E37" s="35">
        <v>20.6</v>
      </c>
      <c r="F37" s="35">
        <v>51.5</v>
      </c>
    </row>
    <row r="38" spans="1:6" x14ac:dyDescent="0.25">
      <c r="A38" s="35">
        <v>5810</v>
      </c>
      <c r="B38" s="35">
        <v>5811</v>
      </c>
      <c r="C38" s="35">
        <v>0.01</v>
      </c>
      <c r="D38" s="35">
        <v>7.6</v>
      </c>
      <c r="E38" s="35">
        <v>21</v>
      </c>
      <c r="F38" s="35">
        <v>43.4</v>
      </c>
    </row>
    <row r="41" spans="1:6" x14ac:dyDescent="0.25">
      <c r="A41" s="35" t="s">
        <v>129</v>
      </c>
    </row>
  </sheetData>
  <phoneticPr fontId="23" type="noConversion"/>
  <pageMargins left="0.7" right="0.7" top="0.75" bottom="0.75" header="0.3" footer="0.3"/>
  <pageSetup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6"/>
  <sheetViews>
    <sheetView workbookViewId="0">
      <selection activeCell="A5" sqref="A5"/>
    </sheetView>
  </sheetViews>
  <sheetFormatPr defaultRowHeight="15" x14ac:dyDescent="0.25"/>
  <cols>
    <col min="1" max="16384" width="9.140625" style="37"/>
  </cols>
  <sheetData>
    <row r="1" spans="1:6" x14ac:dyDescent="0.25">
      <c r="A1" s="37" t="s">
        <v>134</v>
      </c>
    </row>
    <row r="2" spans="1:6" x14ac:dyDescent="0.25">
      <c r="A2" s="37" t="s">
        <v>135</v>
      </c>
    </row>
    <row r="3" spans="1:6" x14ac:dyDescent="0.25">
      <c r="A3" s="37" t="s">
        <v>136</v>
      </c>
    </row>
    <row r="4" spans="1:6" x14ac:dyDescent="0.25">
      <c r="A4" s="37" t="s">
        <v>137</v>
      </c>
    </row>
    <row r="6" spans="1:6" x14ac:dyDescent="0.25">
      <c r="A6" s="38" t="s">
        <v>1</v>
      </c>
      <c r="B6" s="38" t="s">
        <v>2</v>
      </c>
      <c r="C6" s="38" t="s">
        <v>3</v>
      </c>
      <c r="D6" s="38" t="s">
        <v>4</v>
      </c>
      <c r="E6" s="38" t="s">
        <v>5</v>
      </c>
      <c r="F6" s="38" t="s">
        <v>6</v>
      </c>
    </row>
    <row r="7" spans="1:6" x14ac:dyDescent="0.25">
      <c r="A7" s="37">
        <v>6362</v>
      </c>
      <c r="B7" s="37">
        <v>6363</v>
      </c>
      <c r="C7" s="37" t="s">
        <v>110</v>
      </c>
      <c r="D7" s="37">
        <v>4</v>
      </c>
      <c r="E7" s="37">
        <v>5</v>
      </c>
      <c r="F7" s="37">
        <v>67.5</v>
      </c>
    </row>
    <row r="8" spans="1:6" x14ac:dyDescent="0.25">
      <c r="A8" s="37">
        <v>6363</v>
      </c>
      <c r="B8" s="37">
        <v>6364</v>
      </c>
      <c r="C8" s="37">
        <v>0.1</v>
      </c>
      <c r="D8" s="37">
        <v>14.4</v>
      </c>
      <c r="E8" s="37">
        <v>24.3</v>
      </c>
      <c r="F8" s="37">
        <v>39.6</v>
      </c>
    </row>
    <row r="9" spans="1:6" x14ac:dyDescent="0.25">
      <c r="A9" s="37">
        <v>6364</v>
      </c>
      <c r="B9" s="37">
        <v>6365</v>
      </c>
      <c r="C9" s="37">
        <v>0.01</v>
      </c>
      <c r="D9" s="37">
        <v>8.6</v>
      </c>
      <c r="E9" s="37">
        <v>19.5</v>
      </c>
      <c r="F9" s="37">
        <v>67.5</v>
      </c>
    </row>
    <row r="10" spans="1:6" x14ac:dyDescent="0.25">
      <c r="A10" s="37">
        <v>6365</v>
      </c>
      <c r="B10" s="37">
        <v>6366</v>
      </c>
      <c r="C10" s="37">
        <v>0.79</v>
      </c>
      <c r="D10" s="37">
        <v>21.9</v>
      </c>
      <c r="E10" s="37">
        <v>30.1</v>
      </c>
      <c r="F10" s="37">
        <v>35.799999999999997</v>
      </c>
    </row>
    <row r="11" spans="1:6" x14ac:dyDescent="0.25">
      <c r="A11" s="37">
        <v>6366</v>
      </c>
      <c r="B11" s="37">
        <v>6367</v>
      </c>
      <c r="C11" s="37">
        <v>0.83</v>
      </c>
      <c r="D11" s="37">
        <v>38.4</v>
      </c>
      <c r="E11" s="37">
        <v>26.8</v>
      </c>
      <c r="F11" s="37">
        <v>37.700000000000003</v>
      </c>
    </row>
    <row r="12" spans="1:6" x14ac:dyDescent="0.25">
      <c r="A12" s="37">
        <v>6367</v>
      </c>
      <c r="B12" s="37">
        <v>6368</v>
      </c>
      <c r="C12" s="37">
        <v>0.87</v>
      </c>
      <c r="D12" s="37">
        <v>23.5</v>
      </c>
      <c r="E12" s="37">
        <v>23</v>
      </c>
      <c r="F12" s="37">
        <v>34.9</v>
      </c>
    </row>
    <row r="13" spans="1:6" x14ac:dyDescent="0.25">
      <c r="A13" s="37">
        <v>6368</v>
      </c>
      <c r="B13" s="37">
        <v>6369</v>
      </c>
      <c r="C13" s="37">
        <v>1.7</v>
      </c>
      <c r="D13" s="37">
        <v>26.5</v>
      </c>
      <c r="E13" s="37">
        <v>25.6</v>
      </c>
      <c r="F13" s="37">
        <v>37</v>
      </c>
    </row>
    <row r="14" spans="1:6" x14ac:dyDescent="0.25">
      <c r="A14" s="37">
        <v>6369</v>
      </c>
      <c r="B14" s="37">
        <v>6370</v>
      </c>
      <c r="C14" s="37">
        <v>0.34</v>
      </c>
      <c r="D14" s="37">
        <v>19.399999999999999</v>
      </c>
      <c r="E14" s="37">
        <v>24.7</v>
      </c>
      <c r="F14" s="37">
        <v>35.6</v>
      </c>
    </row>
    <row r="15" spans="1:6" x14ac:dyDescent="0.25">
      <c r="A15" s="37">
        <v>6370</v>
      </c>
      <c r="B15" s="37">
        <v>6371</v>
      </c>
      <c r="C15" s="37">
        <v>0.44</v>
      </c>
      <c r="D15" s="37">
        <v>21.5</v>
      </c>
      <c r="E15" s="37">
        <v>24.2</v>
      </c>
      <c r="F15" s="37">
        <v>39.6</v>
      </c>
    </row>
    <row r="16" spans="1:6" x14ac:dyDescent="0.25">
      <c r="A16" s="37">
        <v>6371</v>
      </c>
      <c r="B16" s="37">
        <v>6372</v>
      </c>
      <c r="C16" s="37">
        <v>0.02</v>
      </c>
      <c r="D16" s="37">
        <v>7.6</v>
      </c>
      <c r="E16" s="37">
        <v>21</v>
      </c>
      <c r="F16" s="37">
        <v>40.799999999999997</v>
      </c>
    </row>
    <row r="17" spans="1:6" x14ac:dyDescent="0.25">
      <c r="A17" s="37">
        <v>6372</v>
      </c>
      <c r="B17" s="37">
        <v>6373</v>
      </c>
      <c r="C17" s="37">
        <v>0.19</v>
      </c>
      <c r="D17" s="37">
        <v>17.7</v>
      </c>
      <c r="E17" s="37">
        <v>21.4</v>
      </c>
      <c r="F17" s="37">
        <v>35</v>
      </c>
    </row>
    <row r="18" spans="1:6" x14ac:dyDescent="0.25">
      <c r="A18" s="37">
        <v>6373</v>
      </c>
      <c r="B18" s="37">
        <v>6374</v>
      </c>
      <c r="C18" s="37">
        <v>4.5999999999999996</v>
      </c>
      <c r="D18" s="37">
        <v>26.8</v>
      </c>
      <c r="E18" s="37">
        <v>20.9</v>
      </c>
      <c r="F18" s="37">
        <v>35.4</v>
      </c>
    </row>
    <row r="19" spans="1:6" x14ac:dyDescent="0.25">
      <c r="A19" s="37">
        <v>6374</v>
      </c>
      <c r="B19" s="37">
        <v>6375</v>
      </c>
      <c r="C19" s="37">
        <v>0.26</v>
      </c>
      <c r="D19" s="37">
        <v>20.8</v>
      </c>
      <c r="E19" s="37">
        <v>27.2</v>
      </c>
      <c r="F19" s="37">
        <v>33.200000000000003</v>
      </c>
    </row>
    <row r="20" spans="1:6" x14ac:dyDescent="0.25">
      <c r="A20" s="37">
        <v>6375</v>
      </c>
      <c r="B20" s="37">
        <v>6376</v>
      </c>
      <c r="C20" s="37">
        <v>1.5</v>
      </c>
      <c r="D20" s="37">
        <v>20.5</v>
      </c>
      <c r="E20" s="37">
        <v>23.5</v>
      </c>
      <c r="F20" s="37">
        <v>25.4</v>
      </c>
    </row>
    <row r="21" spans="1:6" x14ac:dyDescent="0.25">
      <c r="A21" s="37">
        <v>6376</v>
      </c>
      <c r="B21" s="37">
        <v>6377</v>
      </c>
      <c r="C21" s="37">
        <v>1.1000000000000001</v>
      </c>
      <c r="D21" s="37">
        <v>27</v>
      </c>
      <c r="E21" s="37">
        <v>27.4</v>
      </c>
      <c r="F21" s="37">
        <v>33</v>
      </c>
    </row>
    <row r="22" spans="1:6" x14ac:dyDescent="0.25">
      <c r="A22" s="37">
        <v>6377</v>
      </c>
      <c r="B22" s="37">
        <v>6378</v>
      </c>
      <c r="C22" s="37">
        <v>0.26</v>
      </c>
      <c r="D22" s="37">
        <v>19.899999999999999</v>
      </c>
      <c r="E22" s="37">
        <v>20.100000000000001</v>
      </c>
      <c r="F22" s="37">
        <v>36.200000000000003</v>
      </c>
    </row>
    <row r="23" spans="1:6" x14ac:dyDescent="0.25">
      <c r="A23" s="37">
        <v>6378</v>
      </c>
      <c r="B23" s="37">
        <v>6379</v>
      </c>
      <c r="C23" s="37">
        <v>0.21</v>
      </c>
      <c r="D23" s="37">
        <v>19.5</v>
      </c>
      <c r="E23" s="37">
        <v>13.3</v>
      </c>
      <c r="F23" s="37">
        <v>49.2</v>
      </c>
    </row>
    <row r="24" spans="1:6" x14ac:dyDescent="0.25">
      <c r="A24" s="37">
        <v>6379</v>
      </c>
      <c r="B24" s="37">
        <v>6380</v>
      </c>
      <c r="C24" s="37">
        <v>0.01</v>
      </c>
      <c r="D24" s="37">
        <v>10.3</v>
      </c>
      <c r="E24" s="37">
        <v>8.6999999999999993</v>
      </c>
      <c r="F24" s="37">
        <v>62</v>
      </c>
    </row>
    <row r="25" spans="1:6" x14ac:dyDescent="0.25">
      <c r="A25" s="37">
        <v>6380</v>
      </c>
      <c r="B25" s="37">
        <v>6381</v>
      </c>
      <c r="C25" s="37">
        <v>0.04</v>
      </c>
      <c r="D25" s="37">
        <v>10</v>
      </c>
      <c r="E25" s="37">
        <v>36</v>
      </c>
      <c r="F25" s="37">
        <v>30</v>
      </c>
    </row>
    <row r="26" spans="1:6" x14ac:dyDescent="0.25">
      <c r="A26" s="37">
        <v>6381</v>
      </c>
      <c r="B26" s="37">
        <v>6382</v>
      </c>
      <c r="C26" s="37">
        <v>0.26</v>
      </c>
      <c r="D26" s="37">
        <v>19.2</v>
      </c>
      <c r="E26" s="37">
        <v>19.8</v>
      </c>
      <c r="F26" s="37">
        <v>35.4</v>
      </c>
    </row>
    <row r="27" spans="1:6" x14ac:dyDescent="0.25">
      <c r="A27" s="37">
        <v>6382</v>
      </c>
      <c r="B27" s="37">
        <v>6383</v>
      </c>
      <c r="C27" s="37">
        <v>0.03</v>
      </c>
      <c r="D27" s="37">
        <v>13.2</v>
      </c>
      <c r="E27" s="37">
        <v>13.7</v>
      </c>
      <c r="F27" s="37">
        <v>45.2</v>
      </c>
    </row>
    <row r="29" spans="1:6" x14ac:dyDescent="0.25">
      <c r="A29" s="37">
        <v>6386</v>
      </c>
      <c r="B29" s="37">
        <v>6387</v>
      </c>
      <c r="C29" s="37">
        <v>0.09</v>
      </c>
      <c r="D29" s="37">
        <v>3.8</v>
      </c>
      <c r="E29" s="37">
        <v>34.200000000000003</v>
      </c>
      <c r="F29" s="37">
        <v>55.2</v>
      </c>
    </row>
    <row r="30" spans="1:6" x14ac:dyDescent="0.25">
      <c r="A30" s="37">
        <v>6387</v>
      </c>
      <c r="B30" s="37">
        <v>6388</v>
      </c>
      <c r="C30" s="37">
        <v>0.05</v>
      </c>
      <c r="D30" s="37">
        <v>11.4</v>
      </c>
      <c r="E30" s="37">
        <v>30.7</v>
      </c>
      <c r="F30" s="37">
        <v>39.700000000000003</v>
      </c>
    </row>
    <row r="31" spans="1:6" x14ac:dyDescent="0.25">
      <c r="A31" s="37">
        <v>6388</v>
      </c>
      <c r="B31" s="37">
        <v>6389</v>
      </c>
      <c r="C31" s="37">
        <v>0.08</v>
      </c>
      <c r="D31" s="37">
        <v>8.9</v>
      </c>
      <c r="E31" s="37">
        <v>36</v>
      </c>
      <c r="F31" s="37">
        <v>18</v>
      </c>
    </row>
    <row r="32" spans="1:6" x14ac:dyDescent="0.25">
      <c r="A32" s="37">
        <v>6389</v>
      </c>
      <c r="B32" s="37">
        <v>6390</v>
      </c>
      <c r="C32" s="37">
        <v>0.01</v>
      </c>
      <c r="D32" s="37">
        <v>4</v>
      </c>
      <c r="E32" s="37">
        <v>42.5</v>
      </c>
      <c r="F32" s="37">
        <v>52.5</v>
      </c>
    </row>
    <row r="33" spans="1:6" x14ac:dyDescent="0.25">
      <c r="A33" s="37">
        <v>6390</v>
      </c>
      <c r="B33" s="37">
        <v>6391</v>
      </c>
      <c r="C33" s="37">
        <v>0.23</v>
      </c>
      <c r="D33" s="37">
        <v>9.1</v>
      </c>
      <c r="E33" s="37">
        <v>15.4</v>
      </c>
      <c r="F33" s="37">
        <v>22</v>
      </c>
    </row>
    <row r="36" spans="1:6" x14ac:dyDescent="0.25">
      <c r="A36" s="37" t="s">
        <v>82</v>
      </c>
    </row>
  </sheetData>
  <phoneticPr fontId="6" type="noConversion"/>
  <pageMargins left="0.7" right="0.7" top="0.75" bottom="0.75" header="0.3" footer="0.3"/>
  <pageSetup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0"/>
  <sheetViews>
    <sheetView workbookViewId="0">
      <selection activeCell="A41" sqref="A41"/>
    </sheetView>
  </sheetViews>
  <sheetFormatPr defaultRowHeight="15" x14ac:dyDescent="0.25"/>
  <cols>
    <col min="1" max="16384" width="9.140625" style="39"/>
  </cols>
  <sheetData>
    <row r="1" spans="1:6" x14ac:dyDescent="0.25">
      <c r="A1" s="39" t="s">
        <v>138</v>
      </c>
    </row>
    <row r="2" spans="1:6" x14ac:dyDescent="0.25">
      <c r="A2" s="39" t="s">
        <v>139</v>
      </c>
    </row>
    <row r="3" spans="1:6" x14ac:dyDescent="0.25">
      <c r="A3" s="39" t="s">
        <v>136</v>
      </c>
    </row>
    <row r="4" spans="1:6" x14ac:dyDescent="0.25">
      <c r="A4" s="39" t="s">
        <v>140</v>
      </c>
    </row>
    <row r="6" spans="1:6" x14ac:dyDescent="0.25">
      <c r="A6" s="40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</row>
    <row r="7" spans="1:6" x14ac:dyDescent="0.25">
      <c r="A7" s="39">
        <v>6179</v>
      </c>
      <c r="B7" s="39">
        <v>6180</v>
      </c>
      <c r="C7" s="39" t="s">
        <v>110</v>
      </c>
      <c r="D7" s="39">
        <v>2.2000000000000002</v>
      </c>
      <c r="E7" s="39">
        <v>0</v>
      </c>
      <c r="F7" s="39">
        <v>95.4</v>
      </c>
    </row>
    <row r="8" spans="1:6" x14ac:dyDescent="0.25">
      <c r="A8" s="39">
        <v>6180</v>
      </c>
      <c r="B8" s="39">
        <v>6181</v>
      </c>
      <c r="C8" s="39" t="s">
        <v>110</v>
      </c>
      <c r="D8" s="39">
        <v>4.4000000000000004</v>
      </c>
      <c r="E8" s="39">
        <v>20.399999999999999</v>
      </c>
      <c r="F8" s="39">
        <v>56.8</v>
      </c>
    </row>
    <row r="9" spans="1:6" x14ac:dyDescent="0.25">
      <c r="A9" s="39">
        <v>6181</v>
      </c>
      <c r="B9" s="39">
        <v>6182</v>
      </c>
      <c r="C9" s="39" t="s">
        <v>110</v>
      </c>
      <c r="D9" s="39">
        <v>5.6</v>
      </c>
      <c r="E9" s="39">
        <v>0</v>
      </c>
      <c r="F9" s="39">
        <v>85.8</v>
      </c>
    </row>
    <row r="10" spans="1:6" x14ac:dyDescent="0.25">
      <c r="A10" s="39">
        <v>6182</v>
      </c>
      <c r="B10" s="39">
        <v>6183</v>
      </c>
      <c r="C10" s="39">
        <v>0.02</v>
      </c>
      <c r="D10" s="39">
        <v>10.8</v>
      </c>
      <c r="E10" s="39">
        <v>23.1</v>
      </c>
      <c r="F10" s="39">
        <v>50.8</v>
      </c>
    </row>
    <row r="11" spans="1:6" x14ac:dyDescent="0.25">
      <c r="A11" s="39">
        <v>6183</v>
      </c>
      <c r="B11" s="39">
        <v>6184</v>
      </c>
      <c r="C11" s="39">
        <v>7.0000000000000007E-2</v>
      </c>
      <c r="D11" s="39">
        <v>16.399999999999999</v>
      </c>
      <c r="E11" s="39">
        <v>14.6</v>
      </c>
      <c r="F11" s="39">
        <v>44.5</v>
      </c>
    </row>
    <row r="12" spans="1:6" x14ac:dyDescent="0.25">
      <c r="A12" s="39">
        <v>6184</v>
      </c>
      <c r="B12" s="39">
        <v>6185</v>
      </c>
      <c r="C12" s="39">
        <v>0.14000000000000001</v>
      </c>
      <c r="D12" s="39">
        <v>21.6</v>
      </c>
      <c r="E12" s="39">
        <v>25.4</v>
      </c>
      <c r="F12" s="39">
        <v>39.4</v>
      </c>
    </row>
    <row r="13" spans="1:6" x14ac:dyDescent="0.25">
      <c r="A13" s="39">
        <v>6185</v>
      </c>
      <c r="B13" s="39">
        <v>6186</v>
      </c>
      <c r="C13" s="39">
        <v>0.02</v>
      </c>
      <c r="D13" s="39">
        <v>10.5</v>
      </c>
      <c r="E13" s="39">
        <v>17.100000000000001</v>
      </c>
      <c r="F13" s="39">
        <v>45.7</v>
      </c>
    </row>
    <row r="14" spans="1:6" x14ac:dyDescent="0.25">
      <c r="A14" s="39">
        <v>6186</v>
      </c>
      <c r="B14" s="39">
        <v>6187</v>
      </c>
      <c r="C14" s="39">
        <v>7.0000000000000007E-2</v>
      </c>
      <c r="D14" s="39">
        <v>6.7</v>
      </c>
      <c r="E14" s="39">
        <v>23.9</v>
      </c>
      <c r="F14" s="39">
        <v>23.9</v>
      </c>
    </row>
    <row r="15" spans="1:6" x14ac:dyDescent="0.25">
      <c r="A15" s="39">
        <v>6187</v>
      </c>
      <c r="B15" s="39">
        <v>6188</v>
      </c>
      <c r="C15" s="39" t="s">
        <v>110</v>
      </c>
      <c r="D15" s="39">
        <v>5.6</v>
      </c>
      <c r="E15" s="39">
        <v>26.8</v>
      </c>
      <c r="F15" s="39">
        <v>48.2</v>
      </c>
    </row>
    <row r="16" spans="1:6" x14ac:dyDescent="0.25">
      <c r="A16" s="39">
        <v>6188</v>
      </c>
      <c r="B16" s="39">
        <v>6189</v>
      </c>
      <c r="C16" s="39">
        <v>0.02</v>
      </c>
      <c r="D16" s="39">
        <v>9.1</v>
      </c>
      <c r="E16" s="39">
        <v>30.8</v>
      </c>
      <c r="F16" s="39">
        <v>26.4</v>
      </c>
    </row>
    <row r="17" spans="1:6" x14ac:dyDescent="0.25">
      <c r="A17" s="39">
        <v>6189</v>
      </c>
      <c r="B17" s="39">
        <v>6190</v>
      </c>
      <c r="C17" s="39">
        <v>0.02</v>
      </c>
      <c r="D17" s="39">
        <v>10.1</v>
      </c>
      <c r="E17" s="39">
        <v>27.7</v>
      </c>
      <c r="F17" s="39">
        <v>37.6</v>
      </c>
    </row>
    <row r="18" spans="1:6" x14ac:dyDescent="0.25">
      <c r="A18" s="39">
        <v>6190</v>
      </c>
      <c r="B18" s="39">
        <v>6191</v>
      </c>
      <c r="C18" s="39">
        <v>0.21</v>
      </c>
      <c r="D18" s="39">
        <v>18.600000000000001</v>
      </c>
      <c r="E18" s="39">
        <v>28.5</v>
      </c>
      <c r="F18" s="39">
        <v>30.6</v>
      </c>
    </row>
    <row r="19" spans="1:6" x14ac:dyDescent="0.25">
      <c r="A19" s="39">
        <v>6191</v>
      </c>
      <c r="B19" s="39">
        <v>6192</v>
      </c>
      <c r="C19" s="39">
        <v>0.1</v>
      </c>
      <c r="D19" s="39">
        <v>16.899999999999999</v>
      </c>
      <c r="E19" s="39">
        <v>29.6</v>
      </c>
      <c r="F19" s="39">
        <v>32</v>
      </c>
    </row>
    <row r="20" spans="1:6" x14ac:dyDescent="0.25">
      <c r="A20" s="39">
        <v>6192</v>
      </c>
      <c r="B20" s="39">
        <v>6193</v>
      </c>
      <c r="C20" s="39">
        <v>0.15</v>
      </c>
      <c r="D20" s="39">
        <v>17.2</v>
      </c>
      <c r="E20" s="39">
        <v>22.1</v>
      </c>
      <c r="F20" s="39">
        <v>34.799999999999997</v>
      </c>
    </row>
    <row r="21" spans="1:6" x14ac:dyDescent="0.25">
      <c r="A21" s="39">
        <v>6193</v>
      </c>
      <c r="B21" s="39">
        <v>6194</v>
      </c>
      <c r="C21" s="39">
        <v>0.1</v>
      </c>
      <c r="D21" s="39">
        <v>15.7</v>
      </c>
      <c r="E21" s="39">
        <v>24.2</v>
      </c>
      <c r="F21" s="39">
        <v>34.4</v>
      </c>
    </row>
    <row r="22" spans="1:6" x14ac:dyDescent="0.25">
      <c r="A22" s="39">
        <v>6194</v>
      </c>
      <c r="B22" s="39">
        <v>6195</v>
      </c>
      <c r="C22" s="39" t="s">
        <v>110</v>
      </c>
      <c r="D22" s="39">
        <v>5.5</v>
      </c>
      <c r="E22" s="39">
        <v>3.6</v>
      </c>
      <c r="F22" s="39">
        <v>83.5</v>
      </c>
    </row>
    <row r="23" spans="1:6" x14ac:dyDescent="0.25">
      <c r="A23" s="39">
        <v>6195</v>
      </c>
      <c r="B23" s="39">
        <v>6196</v>
      </c>
      <c r="C23" s="39" t="s">
        <v>110</v>
      </c>
      <c r="D23" s="39">
        <v>6.9</v>
      </c>
      <c r="E23" s="39">
        <v>10.1</v>
      </c>
      <c r="F23" s="39">
        <v>81.099999999999994</v>
      </c>
    </row>
    <row r="24" spans="1:6" x14ac:dyDescent="0.25">
      <c r="A24" s="39">
        <v>6196</v>
      </c>
      <c r="B24" s="39">
        <v>6197</v>
      </c>
      <c r="C24" s="39">
        <v>0.02</v>
      </c>
      <c r="D24" s="39">
        <v>5.0999999999999996</v>
      </c>
      <c r="E24" s="39">
        <v>40.200000000000003</v>
      </c>
      <c r="F24" s="39">
        <v>31.4</v>
      </c>
    </row>
    <row r="25" spans="1:6" x14ac:dyDescent="0.25">
      <c r="A25" s="39">
        <v>6197</v>
      </c>
      <c r="B25" s="39">
        <v>6198</v>
      </c>
      <c r="C25" s="39">
        <v>0.03</v>
      </c>
      <c r="D25" s="39">
        <v>6.6</v>
      </c>
      <c r="E25" s="39">
        <v>21.2</v>
      </c>
      <c r="F25" s="39">
        <v>68.2</v>
      </c>
    </row>
    <row r="26" spans="1:6" x14ac:dyDescent="0.25">
      <c r="A26" s="39">
        <v>6198</v>
      </c>
      <c r="B26" s="39">
        <v>6199</v>
      </c>
      <c r="C26" s="39">
        <v>0.08</v>
      </c>
      <c r="D26" s="39">
        <v>13.5</v>
      </c>
      <c r="E26" s="39">
        <v>18.5</v>
      </c>
      <c r="F26" s="39">
        <v>43</v>
      </c>
    </row>
    <row r="28" spans="1:6" x14ac:dyDescent="0.25">
      <c r="A28" s="39">
        <v>6202</v>
      </c>
      <c r="B28" s="39">
        <v>6203</v>
      </c>
      <c r="C28" s="39" t="s">
        <v>110</v>
      </c>
      <c r="D28" s="39">
        <v>2.4</v>
      </c>
      <c r="E28" s="39">
        <v>37.4</v>
      </c>
      <c r="F28" s="39">
        <v>41.6</v>
      </c>
    </row>
    <row r="29" spans="1:6" x14ac:dyDescent="0.25">
      <c r="A29" s="39">
        <v>6203</v>
      </c>
      <c r="B29" s="39">
        <v>6204</v>
      </c>
      <c r="C29" s="39" t="s">
        <v>110</v>
      </c>
      <c r="D29" s="39">
        <v>3.2</v>
      </c>
      <c r="E29" s="39">
        <v>40.6</v>
      </c>
      <c r="F29" s="39">
        <v>25</v>
      </c>
    </row>
    <row r="31" spans="1:6" x14ac:dyDescent="0.25">
      <c r="A31" s="39">
        <v>6205</v>
      </c>
      <c r="B31" s="39">
        <v>6206</v>
      </c>
      <c r="C31" s="39">
        <v>0.02</v>
      </c>
      <c r="D31" s="39">
        <v>5.7</v>
      </c>
      <c r="E31" s="39">
        <v>22.8</v>
      </c>
      <c r="F31" s="39">
        <v>22.8</v>
      </c>
    </row>
    <row r="32" spans="1:6" x14ac:dyDescent="0.25">
      <c r="A32" s="39">
        <v>6206</v>
      </c>
      <c r="B32" s="39">
        <v>6207</v>
      </c>
      <c r="C32" s="39">
        <v>0.78</v>
      </c>
      <c r="D32" s="39">
        <v>9.6999999999999993</v>
      </c>
      <c r="E32" s="39">
        <v>29.9</v>
      </c>
      <c r="F32" s="39">
        <v>25.8</v>
      </c>
    </row>
    <row r="33" spans="1:6" x14ac:dyDescent="0.25">
      <c r="A33" s="39">
        <v>6207</v>
      </c>
      <c r="B33" s="39">
        <v>6208</v>
      </c>
      <c r="C33" s="39">
        <v>0.21</v>
      </c>
      <c r="D33" s="39">
        <v>10.1</v>
      </c>
      <c r="E33" s="39">
        <v>26.7</v>
      </c>
      <c r="F33" s="39">
        <v>23.8</v>
      </c>
    </row>
    <row r="34" spans="1:6" x14ac:dyDescent="0.25">
      <c r="A34" s="39">
        <v>6208</v>
      </c>
      <c r="B34" s="39">
        <v>6209</v>
      </c>
      <c r="C34" s="39">
        <v>0.12</v>
      </c>
      <c r="D34" s="39">
        <v>8.8000000000000007</v>
      </c>
      <c r="E34" s="39">
        <v>18.2</v>
      </c>
      <c r="F34" s="39">
        <v>13.6</v>
      </c>
    </row>
    <row r="35" spans="1:6" x14ac:dyDescent="0.25">
      <c r="A35" s="39">
        <v>6209</v>
      </c>
      <c r="B35" s="39">
        <v>6210</v>
      </c>
      <c r="C35" s="39">
        <v>0.02</v>
      </c>
      <c r="D35" s="39">
        <v>8.5</v>
      </c>
      <c r="E35" s="39">
        <v>24.7</v>
      </c>
      <c r="F35" s="39">
        <v>21.2</v>
      </c>
    </row>
    <row r="36" spans="1:6" x14ac:dyDescent="0.25">
      <c r="A36" s="39">
        <v>6210</v>
      </c>
      <c r="B36" s="39">
        <v>6211</v>
      </c>
      <c r="C36" s="39" t="s">
        <v>110</v>
      </c>
      <c r="D36" s="39">
        <v>3.6</v>
      </c>
      <c r="E36" s="39">
        <v>38.9</v>
      </c>
      <c r="F36" s="39">
        <v>44.4</v>
      </c>
    </row>
    <row r="37" spans="1:6" x14ac:dyDescent="0.25">
      <c r="A37" s="39">
        <v>6211</v>
      </c>
      <c r="B37" s="39">
        <v>6212</v>
      </c>
      <c r="C37" s="39" t="s">
        <v>110</v>
      </c>
      <c r="D37" s="39">
        <v>1.5</v>
      </c>
      <c r="E37" s="39">
        <v>53.3</v>
      </c>
      <c r="F37" s="39">
        <v>26.6</v>
      </c>
    </row>
    <row r="40" spans="1:6" x14ac:dyDescent="0.25">
      <c r="A40" s="39" t="s">
        <v>24</v>
      </c>
    </row>
  </sheetData>
  <phoneticPr fontId="6" type="noConversion"/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32"/>
  <sheetViews>
    <sheetView workbookViewId="0">
      <selection activeCell="A33" sqref="A33"/>
    </sheetView>
  </sheetViews>
  <sheetFormatPr defaultRowHeight="12.75" x14ac:dyDescent="0.2"/>
  <sheetData>
    <row r="1" spans="1:6" ht="15" x14ac:dyDescent="0.25">
      <c r="A1" s="1" t="s">
        <v>141</v>
      </c>
    </row>
    <row r="2" spans="1:6" ht="15" x14ac:dyDescent="0.25">
      <c r="A2" s="1" t="s">
        <v>142</v>
      </c>
    </row>
    <row r="3" spans="1:6" ht="15" x14ac:dyDescent="0.25">
      <c r="A3" s="1" t="s">
        <v>143</v>
      </c>
    </row>
    <row r="4" spans="1:6" ht="15" x14ac:dyDescent="0.25">
      <c r="A4" s="1" t="s">
        <v>144</v>
      </c>
    </row>
    <row r="6" spans="1:6" x14ac:dyDescent="0.2">
      <c r="A6" s="2" t="s">
        <v>1</v>
      </c>
      <c r="B6" s="2" t="s">
        <v>2</v>
      </c>
      <c r="C6" s="2" t="s">
        <v>12</v>
      </c>
      <c r="D6" s="2" t="s">
        <v>13</v>
      </c>
      <c r="E6" s="2" t="s">
        <v>5</v>
      </c>
      <c r="F6" s="2" t="s">
        <v>6</v>
      </c>
    </row>
    <row r="7" spans="1:6" x14ac:dyDescent="0.2">
      <c r="A7">
        <v>7372</v>
      </c>
      <c r="B7">
        <v>7373</v>
      </c>
      <c r="C7">
        <v>0.2</v>
      </c>
      <c r="D7">
        <v>10.4</v>
      </c>
      <c r="E7">
        <v>1.7</v>
      </c>
      <c r="F7">
        <v>83.3</v>
      </c>
    </row>
    <row r="8" spans="1:6" x14ac:dyDescent="0.2">
      <c r="A8">
        <v>7373</v>
      </c>
      <c r="B8">
        <v>7374</v>
      </c>
      <c r="C8" t="s">
        <v>145</v>
      </c>
      <c r="D8">
        <v>18.7</v>
      </c>
      <c r="E8">
        <v>0.6</v>
      </c>
      <c r="F8">
        <v>87.7</v>
      </c>
    </row>
    <row r="9" spans="1:6" x14ac:dyDescent="0.2">
      <c r="A9">
        <v>7374</v>
      </c>
      <c r="B9">
        <v>7375</v>
      </c>
      <c r="C9" t="s">
        <v>0</v>
      </c>
      <c r="D9">
        <v>8.5</v>
      </c>
      <c r="E9">
        <v>0</v>
      </c>
      <c r="F9">
        <v>60.7</v>
      </c>
    </row>
    <row r="11" spans="1:6" x14ac:dyDescent="0.2">
      <c r="A11">
        <v>7379</v>
      </c>
      <c r="B11">
        <v>7380</v>
      </c>
      <c r="C11" t="s">
        <v>146</v>
      </c>
      <c r="D11">
        <v>24.7</v>
      </c>
      <c r="E11">
        <v>1.1000000000000001</v>
      </c>
      <c r="F11">
        <v>86.6</v>
      </c>
    </row>
    <row r="12" spans="1:6" x14ac:dyDescent="0.2">
      <c r="A12">
        <v>7380</v>
      </c>
      <c r="B12">
        <v>7381</v>
      </c>
      <c r="C12">
        <v>2.5</v>
      </c>
      <c r="D12">
        <v>15.9</v>
      </c>
      <c r="E12">
        <v>0.8</v>
      </c>
      <c r="F12">
        <v>91.2</v>
      </c>
    </row>
    <row r="13" spans="1:6" x14ac:dyDescent="0.2">
      <c r="A13">
        <v>7381</v>
      </c>
      <c r="B13">
        <v>7382</v>
      </c>
      <c r="C13" t="s">
        <v>147</v>
      </c>
      <c r="D13">
        <v>23.7</v>
      </c>
      <c r="E13">
        <v>0.7</v>
      </c>
      <c r="F13">
        <v>90.4</v>
      </c>
    </row>
    <row r="14" spans="1:6" x14ac:dyDescent="0.2">
      <c r="A14">
        <v>7382</v>
      </c>
      <c r="B14">
        <v>7383</v>
      </c>
      <c r="C14" t="s">
        <v>148</v>
      </c>
      <c r="D14">
        <v>26.7</v>
      </c>
      <c r="E14">
        <v>0.6</v>
      </c>
      <c r="F14">
        <v>91.2</v>
      </c>
    </row>
    <row r="15" spans="1:6" x14ac:dyDescent="0.2">
      <c r="A15">
        <v>7383</v>
      </c>
      <c r="B15">
        <v>7384</v>
      </c>
      <c r="C15" t="s">
        <v>149</v>
      </c>
      <c r="D15">
        <v>20.8</v>
      </c>
      <c r="E15">
        <v>0.6</v>
      </c>
      <c r="F15">
        <v>91.8</v>
      </c>
    </row>
    <row r="16" spans="1:6" x14ac:dyDescent="0.2">
      <c r="A16">
        <v>7384</v>
      </c>
      <c r="B16">
        <v>7385</v>
      </c>
      <c r="C16" t="s">
        <v>149</v>
      </c>
      <c r="D16">
        <v>21.9</v>
      </c>
      <c r="E16">
        <v>1.3</v>
      </c>
      <c r="F16">
        <v>90.5</v>
      </c>
    </row>
    <row r="17" spans="1:6" x14ac:dyDescent="0.2">
      <c r="A17">
        <v>7385</v>
      </c>
      <c r="B17">
        <v>7386</v>
      </c>
      <c r="C17" t="s">
        <v>150</v>
      </c>
      <c r="D17">
        <v>19.5</v>
      </c>
      <c r="E17">
        <v>1.6</v>
      </c>
      <c r="F17">
        <v>91.4</v>
      </c>
    </row>
    <row r="18" spans="1:6" x14ac:dyDescent="0.2">
      <c r="A18">
        <v>7386</v>
      </c>
      <c r="B18">
        <v>7387</v>
      </c>
      <c r="C18" t="s">
        <v>146</v>
      </c>
      <c r="D18">
        <v>16.600000000000001</v>
      </c>
      <c r="E18">
        <v>0.4</v>
      </c>
      <c r="F18">
        <v>95.4</v>
      </c>
    </row>
    <row r="19" spans="1:6" x14ac:dyDescent="0.2">
      <c r="A19">
        <v>7387</v>
      </c>
      <c r="B19">
        <v>7388</v>
      </c>
      <c r="C19" t="s">
        <v>151</v>
      </c>
      <c r="D19">
        <v>12.3</v>
      </c>
      <c r="E19">
        <v>0.7</v>
      </c>
      <c r="F19">
        <v>91</v>
      </c>
    </row>
    <row r="20" spans="1:6" x14ac:dyDescent="0.2">
      <c r="A20">
        <v>7388</v>
      </c>
      <c r="B20">
        <v>7389</v>
      </c>
      <c r="C20" t="s">
        <v>152</v>
      </c>
      <c r="D20">
        <v>7</v>
      </c>
      <c r="E20">
        <v>0</v>
      </c>
      <c r="F20">
        <v>89.4</v>
      </c>
    </row>
    <row r="21" spans="1:6" x14ac:dyDescent="0.2">
      <c r="A21">
        <v>7389</v>
      </c>
      <c r="B21">
        <v>7390</v>
      </c>
      <c r="C21">
        <v>0.1</v>
      </c>
      <c r="D21">
        <v>4.4000000000000004</v>
      </c>
      <c r="E21">
        <v>0.1</v>
      </c>
      <c r="F21">
        <v>87.7</v>
      </c>
    </row>
    <row r="22" spans="1:6" x14ac:dyDescent="0.2">
      <c r="A22">
        <v>7390</v>
      </c>
      <c r="B22">
        <v>7391</v>
      </c>
      <c r="C22" t="s">
        <v>152</v>
      </c>
      <c r="D22">
        <v>9.1</v>
      </c>
      <c r="E22">
        <v>1</v>
      </c>
      <c r="F22">
        <v>92.7</v>
      </c>
    </row>
    <row r="23" spans="1:6" x14ac:dyDescent="0.2">
      <c r="A23">
        <v>7391</v>
      </c>
      <c r="B23">
        <v>7392</v>
      </c>
      <c r="C23">
        <v>0.4</v>
      </c>
      <c r="D23">
        <v>11.6</v>
      </c>
      <c r="E23">
        <v>0.9</v>
      </c>
      <c r="F23">
        <v>91.6</v>
      </c>
    </row>
    <row r="24" spans="1:6" x14ac:dyDescent="0.2">
      <c r="A24">
        <v>7392</v>
      </c>
      <c r="B24">
        <v>7393</v>
      </c>
      <c r="C24">
        <v>0.2</v>
      </c>
      <c r="D24">
        <v>7.6</v>
      </c>
      <c r="E24">
        <v>2.4</v>
      </c>
      <c r="F24">
        <v>87.2</v>
      </c>
    </row>
    <row r="25" spans="1:6" x14ac:dyDescent="0.2">
      <c r="A25">
        <v>7393</v>
      </c>
      <c r="B25">
        <v>7394</v>
      </c>
      <c r="C25">
        <v>0.2</v>
      </c>
      <c r="D25">
        <v>7.5</v>
      </c>
      <c r="E25">
        <v>0.4</v>
      </c>
      <c r="F25">
        <v>90</v>
      </c>
    </row>
    <row r="26" spans="1:6" x14ac:dyDescent="0.2">
      <c r="A26">
        <v>7394</v>
      </c>
      <c r="B26">
        <v>7395</v>
      </c>
      <c r="C26">
        <v>0.2</v>
      </c>
      <c r="D26">
        <v>5.5</v>
      </c>
      <c r="E26">
        <v>0</v>
      </c>
      <c r="F26">
        <v>87.6</v>
      </c>
    </row>
    <row r="27" spans="1:6" x14ac:dyDescent="0.2">
      <c r="A27">
        <v>7395</v>
      </c>
      <c r="B27">
        <v>7396</v>
      </c>
      <c r="C27">
        <v>0.4</v>
      </c>
      <c r="D27">
        <v>1.7</v>
      </c>
      <c r="E27">
        <v>0</v>
      </c>
      <c r="F27">
        <v>73.2</v>
      </c>
    </row>
    <row r="29" spans="1:6" x14ac:dyDescent="0.2">
      <c r="A29" t="s">
        <v>153</v>
      </c>
    </row>
    <row r="32" spans="1:6" x14ac:dyDescent="0.2">
      <c r="A32" t="s">
        <v>154</v>
      </c>
    </row>
  </sheetData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54"/>
  <sheetViews>
    <sheetView topLeftCell="A25" workbookViewId="0">
      <selection activeCell="E57" sqref="E57"/>
    </sheetView>
  </sheetViews>
  <sheetFormatPr defaultRowHeight="15" x14ac:dyDescent="0.25"/>
  <cols>
    <col min="1" max="16384" width="9.140625" style="41"/>
  </cols>
  <sheetData>
    <row r="1" spans="1:7" x14ac:dyDescent="0.25">
      <c r="A1" s="41" t="s">
        <v>158</v>
      </c>
    </row>
    <row r="2" spans="1:7" x14ac:dyDescent="0.25">
      <c r="A2" s="41" t="s">
        <v>159</v>
      </c>
    </row>
    <row r="3" spans="1:7" x14ac:dyDescent="0.25">
      <c r="A3" s="41" t="s">
        <v>160</v>
      </c>
    </row>
    <row r="4" spans="1:7" x14ac:dyDescent="0.25">
      <c r="A4" s="41" t="s">
        <v>161</v>
      </c>
    </row>
    <row r="6" spans="1:7" x14ac:dyDescent="0.25">
      <c r="A6" s="42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42" t="s">
        <v>6</v>
      </c>
    </row>
    <row r="7" spans="1:7" x14ac:dyDescent="0.25">
      <c r="A7" s="41">
        <v>6231</v>
      </c>
      <c r="B7" s="41">
        <v>6233</v>
      </c>
    </row>
    <row r="8" spans="1:7" x14ac:dyDescent="0.25">
      <c r="A8" s="41">
        <v>6233</v>
      </c>
      <c r="B8" s="41">
        <v>6235</v>
      </c>
    </row>
    <row r="9" spans="1:7" x14ac:dyDescent="0.25">
      <c r="A9" s="41">
        <v>6235</v>
      </c>
      <c r="B9" s="41">
        <v>6236</v>
      </c>
      <c r="C9" s="41">
        <v>0.02</v>
      </c>
      <c r="D9" s="41">
        <v>20.9</v>
      </c>
      <c r="E9" s="41">
        <v>4.3</v>
      </c>
      <c r="F9" s="41">
        <v>91.8</v>
      </c>
      <c r="G9" s="41" t="s">
        <v>89</v>
      </c>
    </row>
    <row r="10" spans="1:7" x14ac:dyDescent="0.25">
      <c r="A10" s="41">
        <v>6236</v>
      </c>
      <c r="B10" s="41">
        <v>6237</v>
      </c>
      <c r="C10" s="41">
        <v>0.03</v>
      </c>
      <c r="D10" s="41">
        <v>27.3</v>
      </c>
      <c r="E10" s="41">
        <v>0.7</v>
      </c>
      <c r="F10" s="41">
        <v>90.5</v>
      </c>
    </row>
    <row r="11" spans="1:7" x14ac:dyDescent="0.25">
      <c r="A11" s="41">
        <v>6237</v>
      </c>
      <c r="B11" s="41">
        <v>6238</v>
      </c>
      <c r="C11" s="41">
        <v>0.01</v>
      </c>
      <c r="D11" s="41">
        <v>22.1</v>
      </c>
      <c r="E11" s="41">
        <v>3.2</v>
      </c>
      <c r="F11" s="41">
        <v>89.6</v>
      </c>
    </row>
    <row r="12" spans="1:7" x14ac:dyDescent="0.25">
      <c r="A12" s="41">
        <v>6238</v>
      </c>
      <c r="B12" s="41">
        <v>6239</v>
      </c>
      <c r="C12" s="41" t="s">
        <v>110</v>
      </c>
      <c r="D12" s="41">
        <v>20.9</v>
      </c>
      <c r="E12" s="41">
        <v>2.4</v>
      </c>
      <c r="F12" s="41">
        <v>87.7</v>
      </c>
    </row>
    <row r="13" spans="1:7" x14ac:dyDescent="0.25">
      <c r="A13" s="41">
        <v>6239</v>
      </c>
      <c r="B13" s="41">
        <v>6240</v>
      </c>
      <c r="C13" s="41">
        <v>0.01</v>
      </c>
      <c r="D13" s="41">
        <v>19.600000000000001</v>
      </c>
      <c r="E13" s="41">
        <v>3.6</v>
      </c>
      <c r="F13" s="41">
        <v>86.8</v>
      </c>
    </row>
    <row r="14" spans="1:7" x14ac:dyDescent="0.25">
      <c r="A14" s="41">
        <v>6240</v>
      </c>
      <c r="B14" s="41">
        <v>6241</v>
      </c>
      <c r="C14" s="41" t="s">
        <v>110</v>
      </c>
      <c r="D14" s="41">
        <v>20.3</v>
      </c>
      <c r="E14" s="41">
        <v>4.4000000000000004</v>
      </c>
      <c r="F14" s="41">
        <v>88.7</v>
      </c>
    </row>
    <row r="15" spans="1:7" x14ac:dyDescent="0.25">
      <c r="A15" s="41">
        <v>6241</v>
      </c>
      <c r="B15" s="41">
        <v>6242</v>
      </c>
      <c r="C15" s="41">
        <v>0.01</v>
      </c>
      <c r="D15" s="41">
        <v>20.5</v>
      </c>
      <c r="E15" s="41">
        <v>1</v>
      </c>
      <c r="F15" s="41">
        <v>90</v>
      </c>
    </row>
    <row r="16" spans="1:7" x14ac:dyDescent="0.25">
      <c r="A16" s="41">
        <v>6242</v>
      </c>
      <c r="B16" s="41">
        <v>6243</v>
      </c>
      <c r="C16" s="41" t="s">
        <v>110</v>
      </c>
      <c r="D16" s="41">
        <v>15.8</v>
      </c>
      <c r="E16" s="41">
        <v>1.3</v>
      </c>
      <c r="F16" s="41">
        <v>88</v>
      </c>
    </row>
    <row r="17" spans="1:7" x14ac:dyDescent="0.25">
      <c r="A17" s="41">
        <v>6243</v>
      </c>
      <c r="B17" s="41">
        <v>6244</v>
      </c>
      <c r="C17" s="41">
        <v>0.02</v>
      </c>
      <c r="D17" s="41">
        <v>8.4</v>
      </c>
      <c r="E17" s="41">
        <v>1.2</v>
      </c>
      <c r="F17" s="41">
        <v>82.2</v>
      </c>
    </row>
    <row r="18" spans="1:7" x14ac:dyDescent="0.25">
      <c r="A18" s="41">
        <v>6244</v>
      </c>
      <c r="B18" s="41">
        <v>6245</v>
      </c>
      <c r="C18" s="41" t="s">
        <v>110</v>
      </c>
      <c r="D18" s="41">
        <v>8.4</v>
      </c>
      <c r="E18" s="41">
        <v>2.4</v>
      </c>
      <c r="F18" s="41">
        <v>82.2</v>
      </c>
    </row>
    <row r="19" spans="1:7" x14ac:dyDescent="0.25">
      <c r="A19" s="41">
        <v>6245</v>
      </c>
      <c r="B19" s="41">
        <v>6246</v>
      </c>
      <c r="C19" s="41" t="s">
        <v>110</v>
      </c>
      <c r="D19" s="41">
        <v>15.3</v>
      </c>
      <c r="E19" s="41">
        <v>5.9</v>
      </c>
      <c r="F19" s="41">
        <v>87</v>
      </c>
    </row>
    <row r="20" spans="1:7" x14ac:dyDescent="0.25">
      <c r="A20" s="41">
        <v>6246</v>
      </c>
      <c r="B20" s="41">
        <v>6247</v>
      </c>
      <c r="C20" s="41" t="s">
        <v>110</v>
      </c>
      <c r="D20" s="41">
        <v>17.600000000000001</v>
      </c>
      <c r="E20" s="41">
        <v>5.0999999999999996</v>
      </c>
      <c r="F20" s="41">
        <v>80.7</v>
      </c>
    </row>
    <row r="21" spans="1:7" x14ac:dyDescent="0.25">
      <c r="A21" s="41">
        <v>6247</v>
      </c>
      <c r="B21" s="41">
        <v>6248</v>
      </c>
      <c r="C21" s="41" t="s">
        <v>110</v>
      </c>
      <c r="D21" s="41">
        <v>13.4</v>
      </c>
      <c r="E21" s="41">
        <v>5.2</v>
      </c>
      <c r="F21" s="41">
        <v>72.7</v>
      </c>
    </row>
    <row r="22" spans="1:7" x14ac:dyDescent="0.25">
      <c r="A22" s="41">
        <v>6248</v>
      </c>
      <c r="B22" s="41">
        <v>6249</v>
      </c>
      <c r="C22" s="41" t="s">
        <v>110</v>
      </c>
      <c r="D22" s="41">
        <v>7.1</v>
      </c>
      <c r="E22" s="41">
        <v>7</v>
      </c>
      <c r="F22" s="41">
        <v>86</v>
      </c>
    </row>
    <row r="23" spans="1:7" x14ac:dyDescent="0.25">
      <c r="A23" s="41">
        <v>6249</v>
      </c>
      <c r="B23" s="41">
        <v>6250</v>
      </c>
      <c r="C23" s="41">
        <v>7.0000000000000007E-2</v>
      </c>
      <c r="D23" s="41">
        <v>12</v>
      </c>
      <c r="E23" s="41">
        <v>4.0999999999999996</v>
      </c>
      <c r="F23" s="41">
        <v>91.6</v>
      </c>
    </row>
    <row r="24" spans="1:7" x14ac:dyDescent="0.25">
      <c r="A24" s="41">
        <v>6250</v>
      </c>
      <c r="B24" s="41">
        <v>6251</v>
      </c>
      <c r="C24" s="41" t="s">
        <v>110</v>
      </c>
      <c r="D24" s="41">
        <v>9.9</v>
      </c>
      <c r="E24" s="41">
        <v>7.1</v>
      </c>
      <c r="F24" s="41">
        <v>81</v>
      </c>
    </row>
    <row r="25" spans="1:7" x14ac:dyDescent="0.25">
      <c r="A25" s="41">
        <v>6251</v>
      </c>
      <c r="B25" s="41">
        <v>6252</v>
      </c>
      <c r="C25" s="41" t="s">
        <v>110</v>
      </c>
      <c r="D25" s="41">
        <v>6.5</v>
      </c>
      <c r="E25" s="41">
        <v>7.7</v>
      </c>
      <c r="F25" s="41">
        <v>87.8</v>
      </c>
      <c r="G25" s="41" t="s">
        <v>89</v>
      </c>
    </row>
    <row r="26" spans="1:7" x14ac:dyDescent="0.25">
      <c r="A26" s="41">
        <v>6252</v>
      </c>
      <c r="B26" s="41">
        <v>6253</v>
      </c>
      <c r="C26" s="41">
        <v>0.01</v>
      </c>
      <c r="D26" s="41">
        <v>9.8000000000000007</v>
      </c>
      <c r="E26" s="41">
        <v>9.1999999999999993</v>
      </c>
      <c r="F26" s="41">
        <v>81.7</v>
      </c>
      <c r="G26" s="41" t="s">
        <v>89</v>
      </c>
    </row>
    <row r="27" spans="1:7" x14ac:dyDescent="0.25">
      <c r="A27" s="41">
        <v>6253</v>
      </c>
      <c r="B27" s="41">
        <v>6254</v>
      </c>
      <c r="C27" s="41" t="s">
        <v>110</v>
      </c>
      <c r="D27" s="41">
        <v>18.3</v>
      </c>
      <c r="E27" s="41">
        <v>1.1000000000000001</v>
      </c>
      <c r="F27" s="41">
        <v>88</v>
      </c>
      <c r="G27" s="41" t="s">
        <v>89</v>
      </c>
    </row>
    <row r="28" spans="1:7" x14ac:dyDescent="0.25">
      <c r="A28" s="41">
        <v>6254</v>
      </c>
      <c r="B28" s="41">
        <v>6255</v>
      </c>
      <c r="C28" s="41" t="s">
        <v>110</v>
      </c>
      <c r="D28" s="41">
        <v>13.6</v>
      </c>
      <c r="E28" s="41">
        <v>5.2</v>
      </c>
      <c r="F28" s="41">
        <v>85.2</v>
      </c>
    </row>
    <row r="29" spans="1:7" x14ac:dyDescent="0.25">
      <c r="A29" s="41">
        <v>6255</v>
      </c>
      <c r="B29" s="41">
        <v>6256</v>
      </c>
      <c r="C29" s="41" t="s">
        <v>110</v>
      </c>
      <c r="D29" s="41">
        <v>2.2000000000000002</v>
      </c>
      <c r="E29" s="41">
        <v>0</v>
      </c>
      <c r="F29" s="41">
        <v>95.5</v>
      </c>
    </row>
    <row r="30" spans="1:7" x14ac:dyDescent="0.25">
      <c r="A30" s="41">
        <v>6256</v>
      </c>
      <c r="B30" s="41">
        <v>6257</v>
      </c>
      <c r="C30" s="41" t="s">
        <v>110</v>
      </c>
      <c r="D30" s="41">
        <v>2.5</v>
      </c>
      <c r="E30" s="41">
        <v>4</v>
      </c>
      <c r="F30" s="41">
        <v>92</v>
      </c>
    </row>
    <row r="31" spans="1:7" x14ac:dyDescent="0.25">
      <c r="A31" s="41">
        <v>6257</v>
      </c>
      <c r="B31" s="41">
        <v>6258</v>
      </c>
      <c r="C31" s="41" t="s">
        <v>110</v>
      </c>
      <c r="D31" s="41">
        <v>2</v>
      </c>
      <c r="E31" s="41">
        <v>10</v>
      </c>
      <c r="F31" s="41">
        <v>85</v>
      </c>
    </row>
    <row r="32" spans="1:7" x14ac:dyDescent="0.25">
      <c r="A32" s="41">
        <v>6258</v>
      </c>
      <c r="B32" s="41">
        <v>6259</v>
      </c>
      <c r="C32" s="41" t="s">
        <v>110</v>
      </c>
      <c r="D32" s="41">
        <v>5.5</v>
      </c>
      <c r="E32" s="41">
        <v>40</v>
      </c>
      <c r="F32" s="41">
        <v>52.8</v>
      </c>
    </row>
    <row r="33" spans="1:7" x14ac:dyDescent="0.25">
      <c r="A33" s="41">
        <v>6259</v>
      </c>
      <c r="B33" s="41">
        <v>6260</v>
      </c>
      <c r="C33" s="41" t="s">
        <v>110</v>
      </c>
      <c r="D33" s="41">
        <v>6.5</v>
      </c>
      <c r="E33" s="41">
        <v>13.8</v>
      </c>
      <c r="F33" s="41">
        <v>70</v>
      </c>
    </row>
    <row r="34" spans="1:7" x14ac:dyDescent="0.25">
      <c r="A34" s="41">
        <v>6260</v>
      </c>
      <c r="B34" s="41">
        <v>6261</v>
      </c>
      <c r="C34" s="41" t="s">
        <v>110</v>
      </c>
      <c r="D34" s="41">
        <v>3.3</v>
      </c>
      <c r="E34" s="41">
        <v>24.2</v>
      </c>
      <c r="F34" s="41">
        <v>60.7</v>
      </c>
    </row>
    <row r="35" spans="1:7" x14ac:dyDescent="0.25">
      <c r="A35" s="41">
        <v>6261</v>
      </c>
      <c r="B35" s="41">
        <v>6262</v>
      </c>
      <c r="C35" s="41">
        <v>0.04</v>
      </c>
      <c r="D35" s="41">
        <v>3.6</v>
      </c>
      <c r="E35" s="41">
        <v>25</v>
      </c>
      <c r="F35" s="41">
        <v>52.8</v>
      </c>
    </row>
    <row r="36" spans="1:7" x14ac:dyDescent="0.25">
      <c r="A36" s="41">
        <v>6262</v>
      </c>
      <c r="B36" s="41">
        <v>6263</v>
      </c>
      <c r="C36" s="41">
        <v>0.04</v>
      </c>
      <c r="D36" s="41">
        <v>8.8000000000000007</v>
      </c>
      <c r="E36" s="41">
        <v>36.700000000000003</v>
      </c>
      <c r="F36" s="41">
        <v>29.6</v>
      </c>
    </row>
    <row r="37" spans="1:7" x14ac:dyDescent="0.25">
      <c r="A37" s="41">
        <v>6263</v>
      </c>
      <c r="B37" s="41">
        <v>6264</v>
      </c>
      <c r="C37" s="41">
        <v>0.08</v>
      </c>
      <c r="D37" s="41">
        <v>9.8000000000000007</v>
      </c>
      <c r="E37" s="41">
        <v>32.700000000000003</v>
      </c>
      <c r="F37" s="41">
        <v>28.6</v>
      </c>
      <c r="G37" s="41" t="s">
        <v>89</v>
      </c>
    </row>
    <row r="38" spans="1:7" x14ac:dyDescent="0.25">
      <c r="A38" s="41">
        <v>6264</v>
      </c>
      <c r="B38" s="41">
        <v>6265</v>
      </c>
      <c r="C38" s="41">
        <v>0.18</v>
      </c>
      <c r="D38" s="41">
        <v>7.2</v>
      </c>
      <c r="E38" s="41">
        <v>29.2</v>
      </c>
      <c r="F38" s="41">
        <v>44.5</v>
      </c>
      <c r="G38" s="41" t="s">
        <v>89</v>
      </c>
    </row>
    <row r="39" spans="1:7" x14ac:dyDescent="0.25">
      <c r="A39" s="41">
        <v>6265</v>
      </c>
      <c r="B39" s="41">
        <v>6266</v>
      </c>
      <c r="C39" s="41" t="s">
        <v>110</v>
      </c>
      <c r="D39" s="41">
        <v>0.6</v>
      </c>
      <c r="E39" s="41">
        <v>0</v>
      </c>
      <c r="F39" s="41">
        <v>83.5</v>
      </c>
    </row>
    <row r="40" spans="1:7" x14ac:dyDescent="0.25">
      <c r="A40" s="41">
        <v>6266</v>
      </c>
      <c r="B40" s="41">
        <v>6267</v>
      </c>
      <c r="C40" s="41" t="s">
        <v>110</v>
      </c>
      <c r="D40" s="41">
        <v>0.4</v>
      </c>
      <c r="E40" s="41">
        <v>25</v>
      </c>
      <c r="F40" s="41">
        <v>50</v>
      </c>
    </row>
    <row r="41" spans="1:7" x14ac:dyDescent="0.25">
      <c r="A41" s="41">
        <v>6267</v>
      </c>
      <c r="B41" s="41">
        <v>6268</v>
      </c>
      <c r="C41" s="41" t="s">
        <v>110</v>
      </c>
      <c r="D41" s="41">
        <v>0.3</v>
      </c>
      <c r="E41" s="41">
        <v>0</v>
      </c>
      <c r="F41" s="41">
        <v>66.599999999999994</v>
      </c>
    </row>
    <row r="42" spans="1:7" x14ac:dyDescent="0.25">
      <c r="A42" s="41">
        <v>6268</v>
      </c>
      <c r="B42" s="41">
        <v>6269</v>
      </c>
      <c r="C42" s="41" t="s">
        <v>110</v>
      </c>
      <c r="D42" s="41">
        <v>0.3</v>
      </c>
      <c r="E42" s="41">
        <v>0</v>
      </c>
      <c r="F42" s="41">
        <v>66.599999999999994</v>
      </c>
    </row>
    <row r="43" spans="1:7" x14ac:dyDescent="0.25">
      <c r="A43" s="41">
        <v>6269</v>
      </c>
      <c r="B43" s="41">
        <v>6270</v>
      </c>
      <c r="C43" s="41" t="s">
        <v>110</v>
      </c>
      <c r="D43" s="41">
        <v>0.5</v>
      </c>
      <c r="E43" s="41">
        <v>0</v>
      </c>
      <c r="F43" s="41">
        <v>80</v>
      </c>
    </row>
    <row r="44" spans="1:7" x14ac:dyDescent="0.25">
      <c r="A44" s="41">
        <v>6270</v>
      </c>
      <c r="B44" s="41">
        <v>6271</v>
      </c>
      <c r="C44" s="41" t="s">
        <v>110</v>
      </c>
      <c r="D44" s="41">
        <v>1</v>
      </c>
      <c r="E44" s="41">
        <v>0</v>
      </c>
      <c r="F44" s="41">
        <v>90</v>
      </c>
    </row>
    <row r="46" spans="1:7" x14ac:dyDescent="0.25">
      <c r="A46" s="41">
        <v>6271</v>
      </c>
      <c r="B46" s="41">
        <v>6272</v>
      </c>
      <c r="C46" s="41" t="s">
        <v>110</v>
      </c>
      <c r="D46" s="41">
        <v>0.7</v>
      </c>
      <c r="E46" s="41">
        <v>0</v>
      </c>
      <c r="F46" s="41">
        <v>85.7</v>
      </c>
    </row>
    <row r="47" spans="1:7" x14ac:dyDescent="0.25">
      <c r="A47" s="41">
        <v>6272</v>
      </c>
      <c r="B47" s="41">
        <v>6273</v>
      </c>
      <c r="C47" s="41" t="s">
        <v>110</v>
      </c>
      <c r="D47" s="41">
        <v>0.5</v>
      </c>
      <c r="E47" s="41">
        <v>0</v>
      </c>
      <c r="F47" s="41">
        <v>80</v>
      </c>
    </row>
    <row r="48" spans="1:7" x14ac:dyDescent="0.25">
      <c r="A48" s="41">
        <v>6273</v>
      </c>
      <c r="B48" s="41">
        <v>6274</v>
      </c>
      <c r="C48" s="41" t="s">
        <v>110</v>
      </c>
      <c r="D48" s="41">
        <v>0.5</v>
      </c>
      <c r="E48" s="41">
        <v>0</v>
      </c>
      <c r="F48" s="41">
        <v>80</v>
      </c>
    </row>
    <row r="49" spans="1:6" x14ac:dyDescent="0.25">
      <c r="A49" s="41">
        <v>6274</v>
      </c>
      <c r="B49" s="41">
        <v>6275</v>
      </c>
      <c r="C49" s="41" t="s">
        <v>110</v>
      </c>
      <c r="D49" s="41">
        <v>1</v>
      </c>
      <c r="E49" s="41">
        <v>0</v>
      </c>
      <c r="F49" s="41">
        <v>90</v>
      </c>
    </row>
    <row r="50" spans="1:6" x14ac:dyDescent="0.25">
      <c r="A50" s="41">
        <v>6275</v>
      </c>
      <c r="B50" s="41">
        <v>6291</v>
      </c>
      <c r="C50" s="41" t="s">
        <v>156</v>
      </c>
    </row>
    <row r="52" spans="1:6" x14ac:dyDescent="0.25">
      <c r="A52" s="41" t="s">
        <v>157</v>
      </c>
    </row>
    <row r="54" spans="1:6" x14ac:dyDescent="0.25">
      <c r="A54" s="41" t="s">
        <v>237</v>
      </c>
    </row>
  </sheetData>
  <phoneticPr fontId="23" type="noConversion"/>
  <pageMargins left="0.7" right="0.7" top="0.75" bottom="0.75" header="0.3" footer="0.3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1"/>
  <sheetViews>
    <sheetView workbookViewId="0">
      <selection activeCell="A46" sqref="A46"/>
    </sheetView>
  </sheetViews>
  <sheetFormatPr defaultRowHeight="12.75" x14ac:dyDescent="0.2"/>
  <sheetData>
    <row r="1" spans="1:6" x14ac:dyDescent="0.2">
      <c r="A1" t="s">
        <v>163</v>
      </c>
    </row>
    <row r="2" spans="1:6" x14ac:dyDescent="0.2">
      <c r="A2" t="s">
        <v>164</v>
      </c>
    </row>
    <row r="3" spans="1:6" x14ac:dyDescent="0.2">
      <c r="A3" t="s">
        <v>155</v>
      </c>
    </row>
    <row r="4" spans="1:6" x14ac:dyDescent="0.2">
      <c r="A4" t="s">
        <v>165</v>
      </c>
    </row>
    <row r="6" spans="1:6" x14ac:dyDescent="0.2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spans="1:6" x14ac:dyDescent="0.2">
      <c r="A7">
        <v>6101</v>
      </c>
      <c r="B7">
        <v>6102</v>
      </c>
      <c r="C7">
        <v>0.26</v>
      </c>
      <c r="D7">
        <v>11</v>
      </c>
      <c r="E7">
        <v>39</v>
      </c>
      <c r="F7">
        <v>26.4</v>
      </c>
    </row>
    <row r="8" spans="1:6" x14ac:dyDescent="0.2">
      <c r="A8">
        <v>6102</v>
      </c>
      <c r="B8">
        <v>6103</v>
      </c>
      <c r="C8">
        <v>0.28000000000000003</v>
      </c>
      <c r="D8">
        <v>24.8</v>
      </c>
      <c r="E8">
        <v>19</v>
      </c>
      <c r="F8">
        <v>64.5</v>
      </c>
    </row>
    <row r="9" spans="1:6" x14ac:dyDescent="0.2">
      <c r="A9">
        <v>6103</v>
      </c>
      <c r="B9">
        <v>6104</v>
      </c>
      <c r="C9">
        <v>0.2</v>
      </c>
      <c r="D9">
        <v>20.399999999999999</v>
      </c>
      <c r="E9">
        <v>6.1</v>
      </c>
      <c r="F9">
        <v>79.3</v>
      </c>
    </row>
    <row r="10" spans="1:6" x14ac:dyDescent="0.2">
      <c r="A10">
        <v>6104</v>
      </c>
      <c r="B10">
        <v>6105</v>
      </c>
      <c r="C10">
        <v>0.09</v>
      </c>
      <c r="D10">
        <v>25.1</v>
      </c>
      <c r="E10">
        <v>10.7</v>
      </c>
      <c r="F10">
        <v>70</v>
      </c>
    </row>
    <row r="11" spans="1:6" x14ac:dyDescent="0.2">
      <c r="A11">
        <v>6105</v>
      </c>
      <c r="B11">
        <v>6106</v>
      </c>
      <c r="C11">
        <v>0.03</v>
      </c>
      <c r="D11">
        <v>23.2</v>
      </c>
      <c r="E11">
        <v>3.4</v>
      </c>
      <c r="F11">
        <v>84.5</v>
      </c>
    </row>
    <row r="12" spans="1:6" x14ac:dyDescent="0.2">
      <c r="A12">
        <v>6106</v>
      </c>
      <c r="B12">
        <v>6107</v>
      </c>
      <c r="C12">
        <v>7.0000000000000007E-2</v>
      </c>
      <c r="D12">
        <v>23</v>
      </c>
      <c r="E12">
        <v>7.4</v>
      </c>
      <c r="F12">
        <v>73.099999999999994</v>
      </c>
    </row>
    <row r="13" spans="1:6" x14ac:dyDescent="0.2">
      <c r="A13">
        <v>6107</v>
      </c>
      <c r="B13">
        <v>6108</v>
      </c>
      <c r="C13">
        <v>0.05</v>
      </c>
      <c r="D13">
        <v>25.2</v>
      </c>
      <c r="E13">
        <v>7.5</v>
      </c>
      <c r="F13">
        <v>74.2</v>
      </c>
    </row>
    <row r="14" spans="1:6" x14ac:dyDescent="0.2">
      <c r="A14">
        <v>6108</v>
      </c>
      <c r="B14">
        <v>6109</v>
      </c>
      <c r="C14">
        <v>0.19</v>
      </c>
      <c r="D14">
        <v>26.2</v>
      </c>
      <c r="E14">
        <v>16.399999999999999</v>
      </c>
      <c r="F14">
        <v>61.4</v>
      </c>
    </row>
    <row r="15" spans="1:6" x14ac:dyDescent="0.2">
      <c r="A15">
        <v>6109</v>
      </c>
      <c r="B15">
        <v>6110</v>
      </c>
      <c r="C15">
        <v>0.67</v>
      </c>
      <c r="D15">
        <v>21.7</v>
      </c>
      <c r="E15">
        <v>17.5</v>
      </c>
      <c r="F15">
        <v>61.7</v>
      </c>
    </row>
    <row r="16" spans="1:6" x14ac:dyDescent="0.2">
      <c r="A16">
        <v>6110</v>
      </c>
      <c r="B16">
        <v>6111</v>
      </c>
      <c r="C16">
        <v>0.31</v>
      </c>
      <c r="D16">
        <v>16.600000000000001</v>
      </c>
      <c r="E16">
        <v>18.7</v>
      </c>
      <c r="F16">
        <v>59.1</v>
      </c>
    </row>
    <row r="17" spans="1:6" x14ac:dyDescent="0.2">
      <c r="A17">
        <v>6111</v>
      </c>
      <c r="B17">
        <v>6112</v>
      </c>
      <c r="C17">
        <v>0.01</v>
      </c>
      <c r="D17">
        <v>5.2</v>
      </c>
      <c r="E17">
        <v>13.4</v>
      </c>
      <c r="F17">
        <v>80.8</v>
      </c>
    </row>
    <row r="18" spans="1:6" x14ac:dyDescent="0.2">
      <c r="A18">
        <v>6112</v>
      </c>
      <c r="B18">
        <v>6113</v>
      </c>
      <c r="C18">
        <v>0.01</v>
      </c>
      <c r="D18">
        <v>4.0999999999999996</v>
      </c>
      <c r="E18">
        <v>2.5</v>
      </c>
      <c r="F18">
        <v>85.3</v>
      </c>
    </row>
    <row r="19" spans="1:6" x14ac:dyDescent="0.2">
      <c r="A19">
        <v>6113</v>
      </c>
      <c r="B19">
        <v>6114</v>
      </c>
      <c r="C19">
        <v>0.21</v>
      </c>
      <c r="D19">
        <v>14.4</v>
      </c>
      <c r="E19">
        <v>18</v>
      </c>
      <c r="F19">
        <v>52.1</v>
      </c>
    </row>
    <row r="20" spans="1:6" x14ac:dyDescent="0.2">
      <c r="A20">
        <v>6114</v>
      </c>
      <c r="B20">
        <v>6115</v>
      </c>
      <c r="C20">
        <v>1.3</v>
      </c>
      <c r="D20">
        <v>19.5</v>
      </c>
      <c r="E20">
        <v>27.7</v>
      </c>
      <c r="F20">
        <v>44.6</v>
      </c>
    </row>
    <row r="21" spans="1:6" x14ac:dyDescent="0.2">
      <c r="A21">
        <v>6115</v>
      </c>
      <c r="B21">
        <v>6116</v>
      </c>
      <c r="C21">
        <v>2.5</v>
      </c>
      <c r="D21">
        <v>20.6</v>
      </c>
      <c r="E21">
        <v>27.6</v>
      </c>
      <c r="F21">
        <v>44.2</v>
      </c>
    </row>
    <row r="22" spans="1:6" x14ac:dyDescent="0.2">
      <c r="A22">
        <v>6116</v>
      </c>
      <c r="B22">
        <v>6117</v>
      </c>
      <c r="C22">
        <v>2.1</v>
      </c>
      <c r="D22">
        <v>20.8</v>
      </c>
      <c r="E22">
        <v>28.8</v>
      </c>
      <c r="F22">
        <v>45.2</v>
      </c>
    </row>
    <row r="23" spans="1:6" x14ac:dyDescent="0.2">
      <c r="A23">
        <v>6117</v>
      </c>
      <c r="B23">
        <v>6118</v>
      </c>
      <c r="C23">
        <v>2.8</v>
      </c>
      <c r="D23">
        <v>20.100000000000001</v>
      </c>
      <c r="E23">
        <v>26.4</v>
      </c>
      <c r="F23">
        <v>47.7</v>
      </c>
    </row>
    <row r="24" spans="1:6" x14ac:dyDescent="0.2">
      <c r="A24">
        <v>6118</v>
      </c>
      <c r="B24">
        <v>6119</v>
      </c>
      <c r="C24">
        <v>0.01</v>
      </c>
      <c r="D24">
        <v>10.5</v>
      </c>
      <c r="E24">
        <v>4.8</v>
      </c>
      <c r="F24">
        <v>76.099999999999994</v>
      </c>
    </row>
    <row r="25" spans="1:6" x14ac:dyDescent="0.2">
      <c r="A25">
        <v>6119</v>
      </c>
      <c r="B25">
        <v>6120</v>
      </c>
      <c r="C25">
        <v>0.02</v>
      </c>
      <c r="D25">
        <v>6.5</v>
      </c>
      <c r="E25">
        <v>1.5</v>
      </c>
      <c r="F25">
        <v>80</v>
      </c>
    </row>
    <row r="26" spans="1:6" x14ac:dyDescent="0.2">
      <c r="A26">
        <v>6120</v>
      </c>
      <c r="B26">
        <v>6121</v>
      </c>
      <c r="C26">
        <v>0.01</v>
      </c>
      <c r="D26">
        <v>10.3</v>
      </c>
      <c r="E26">
        <v>4.8</v>
      </c>
      <c r="F26">
        <v>79.599999999999994</v>
      </c>
    </row>
    <row r="27" spans="1:6" x14ac:dyDescent="0.2">
      <c r="A27">
        <v>6121</v>
      </c>
      <c r="B27">
        <v>6122</v>
      </c>
      <c r="C27">
        <v>0.03</v>
      </c>
      <c r="D27">
        <v>8.6999999999999993</v>
      </c>
      <c r="E27">
        <v>10.3</v>
      </c>
      <c r="F27">
        <v>58.6</v>
      </c>
    </row>
    <row r="28" spans="1:6" x14ac:dyDescent="0.2">
      <c r="A28">
        <v>6122</v>
      </c>
      <c r="B28">
        <v>6123</v>
      </c>
      <c r="C28">
        <v>0.26</v>
      </c>
      <c r="D28">
        <v>15.2</v>
      </c>
      <c r="E28">
        <v>16.399999999999999</v>
      </c>
      <c r="F28">
        <v>63</v>
      </c>
    </row>
    <row r="29" spans="1:6" x14ac:dyDescent="0.2">
      <c r="A29">
        <v>6123</v>
      </c>
      <c r="B29">
        <v>6124</v>
      </c>
      <c r="C29">
        <v>0.67</v>
      </c>
      <c r="D29">
        <v>21.7</v>
      </c>
      <c r="E29">
        <v>17.5</v>
      </c>
      <c r="F29">
        <v>57.2</v>
      </c>
    </row>
    <row r="30" spans="1:6" x14ac:dyDescent="0.2">
      <c r="A30">
        <v>6124</v>
      </c>
      <c r="B30">
        <v>6125</v>
      </c>
      <c r="C30">
        <v>0.01</v>
      </c>
      <c r="D30">
        <v>8.6</v>
      </c>
      <c r="E30">
        <v>2.2999999999999998</v>
      </c>
      <c r="F30">
        <v>88.5</v>
      </c>
    </row>
    <row r="31" spans="1:6" x14ac:dyDescent="0.2">
      <c r="A31">
        <v>6125</v>
      </c>
      <c r="B31">
        <v>6126</v>
      </c>
      <c r="C31" t="s">
        <v>110</v>
      </c>
      <c r="D31">
        <v>4.0999999999999996</v>
      </c>
      <c r="E31">
        <v>12.2</v>
      </c>
      <c r="F31">
        <v>83</v>
      </c>
    </row>
    <row r="32" spans="1:6" x14ac:dyDescent="0.2">
      <c r="A32">
        <v>6126</v>
      </c>
      <c r="B32">
        <v>6127</v>
      </c>
      <c r="C32" t="s">
        <v>110</v>
      </c>
      <c r="D32">
        <v>3.3</v>
      </c>
      <c r="E32">
        <v>6</v>
      </c>
      <c r="F32">
        <v>91</v>
      </c>
    </row>
    <row r="33" spans="1:6" x14ac:dyDescent="0.2">
      <c r="A33">
        <v>6127</v>
      </c>
      <c r="B33">
        <v>6128</v>
      </c>
      <c r="C33" t="s">
        <v>110</v>
      </c>
      <c r="D33">
        <v>3.2</v>
      </c>
      <c r="E33">
        <v>31.2</v>
      </c>
      <c r="F33">
        <v>65.599999999999994</v>
      </c>
    </row>
    <row r="34" spans="1:6" x14ac:dyDescent="0.2">
      <c r="A34">
        <v>6128</v>
      </c>
      <c r="B34">
        <v>6129</v>
      </c>
      <c r="C34">
        <v>0.02</v>
      </c>
      <c r="D34">
        <v>6.4</v>
      </c>
      <c r="E34">
        <v>21.9</v>
      </c>
      <c r="F34">
        <v>64</v>
      </c>
    </row>
    <row r="35" spans="1:6" x14ac:dyDescent="0.2">
      <c r="A35">
        <v>6129</v>
      </c>
      <c r="B35">
        <v>6130</v>
      </c>
      <c r="C35">
        <v>0.01</v>
      </c>
      <c r="D35">
        <v>6.4</v>
      </c>
      <c r="E35">
        <v>20.3</v>
      </c>
      <c r="F35">
        <v>51</v>
      </c>
    </row>
    <row r="36" spans="1:6" x14ac:dyDescent="0.2">
      <c r="A36">
        <v>6130</v>
      </c>
      <c r="B36">
        <v>6131</v>
      </c>
      <c r="C36" t="s">
        <v>110</v>
      </c>
      <c r="D36">
        <v>2.5</v>
      </c>
      <c r="E36">
        <v>32</v>
      </c>
      <c r="F36">
        <v>28</v>
      </c>
    </row>
    <row r="37" spans="1:6" x14ac:dyDescent="0.2">
      <c r="A37">
        <v>6131</v>
      </c>
      <c r="B37">
        <v>6132</v>
      </c>
      <c r="C37" t="s">
        <v>110</v>
      </c>
      <c r="D37">
        <v>5.9</v>
      </c>
      <c r="E37">
        <v>30.4</v>
      </c>
      <c r="F37">
        <v>27.1</v>
      </c>
    </row>
    <row r="38" spans="1:6" x14ac:dyDescent="0.2">
      <c r="A38">
        <v>6132</v>
      </c>
      <c r="B38">
        <v>6133</v>
      </c>
      <c r="C38" t="s">
        <v>110</v>
      </c>
      <c r="D38">
        <v>5.6</v>
      </c>
      <c r="E38">
        <v>25</v>
      </c>
      <c r="F38">
        <v>42.7</v>
      </c>
    </row>
    <row r="39" spans="1:6" x14ac:dyDescent="0.2">
      <c r="A39">
        <v>6133</v>
      </c>
      <c r="B39">
        <v>6134</v>
      </c>
      <c r="C39">
        <v>0.01</v>
      </c>
      <c r="D39">
        <v>5.4</v>
      </c>
      <c r="E39">
        <v>22.2</v>
      </c>
      <c r="F39">
        <v>22.2</v>
      </c>
    </row>
    <row r="41" spans="1:6" x14ac:dyDescent="0.2">
      <c r="A41" t="s">
        <v>162</v>
      </c>
    </row>
  </sheetData>
  <phoneticPr fontId="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34"/>
  <sheetViews>
    <sheetView workbookViewId="0">
      <selection activeCell="A36" sqref="A36"/>
    </sheetView>
  </sheetViews>
  <sheetFormatPr defaultRowHeight="15" x14ac:dyDescent="0.25"/>
  <cols>
    <col min="1" max="16384" width="9.140625" style="43"/>
  </cols>
  <sheetData>
    <row r="1" spans="1:6" x14ac:dyDescent="0.25">
      <c r="A1" s="43" t="s">
        <v>167</v>
      </c>
    </row>
    <row r="2" spans="1:6" x14ac:dyDescent="0.25">
      <c r="A2" s="43" t="s">
        <v>168</v>
      </c>
    </row>
    <row r="3" spans="1:6" x14ac:dyDescent="0.25">
      <c r="A3" s="43" t="s">
        <v>169</v>
      </c>
    </row>
    <row r="4" spans="1:6" x14ac:dyDescent="0.25">
      <c r="A4" s="43" t="s">
        <v>170</v>
      </c>
    </row>
    <row r="6" spans="1:6" x14ac:dyDescent="0.25">
      <c r="A6" s="44" t="s">
        <v>1</v>
      </c>
      <c r="B6" s="44" t="s">
        <v>2</v>
      </c>
      <c r="C6" s="44" t="s">
        <v>3</v>
      </c>
      <c r="D6" s="44" t="s">
        <v>4</v>
      </c>
      <c r="E6" s="44" t="s">
        <v>5</v>
      </c>
      <c r="F6" s="44" t="s">
        <v>6</v>
      </c>
    </row>
    <row r="7" spans="1:6" x14ac:dyDescent="0.25">
      <c r="A7" s="43">
        <v>6149</v>
      </c>
      <c r="B7" s="43">
        <v>6150</v>
      </c>
      <c r="C7" s="43">
        <v>0.01</v>
      </c>
      <c r="D7" s="43">
        <v>11.7</v>
      </c>
      <c r="E7" s="43">
        <v>4.3</v>
      </c>
      <c r="F7" s="43">
        <v>90.5</v>
      </c>
    </row>
    <row r="8" spans="1:6" x14ac:dyDescent="0.25">
      <c r="A8" s="43">
        <v>6150</v>
      </c>
      <c r="B8" s="43">
        <v>6151</v>
      </c>
      <c r="C8" s="43">
        <v>0.02</v>
      </c>
      <c r="D8" s="43">
        <v>17.8</v>
      </c>
      <c r="E8" s="43">
        <v>2.8</v>
      </c>
      <c r="F8" s="43">
        <v>73.599999999999994</v>
      </c>
    </row>
    <row r="9" spans="1:6" x14ac:dyDescent="0.25">
      <c r="A9" s="43">
        <v>6151</v>
      </c>
      <c r="B9" s="43">
        <v>6152</v>
      </c>
      <c r="C9" s="43">
        <v>0.01</v>
      </c>
      <c r="D9" s="43">
        <v>16.899999999999999</v>
      </c>
      <c r="E9" s="43">
        <v>5.3</v>
      </c>
      <c r="F9" s="43">
        <v>86.4</v>
      </c>
    </row>
    <row r="10" spans="1:6" x14ac:dyDescent="0.25">
      <c r="A10" s="43">
        <v>6152</v>
      </c>
      <c r="B10" s="43">
        <v>6153</v>
      </c>
      <c r="C10" s="43">
        <v>0.01</v>
      </c>
      <c r="D10" s="43">
        <v>12.7</v>
      </c>
      <c r="E10" s="43">
        <v>5.5</v>
      </c>
      <c r="F10" s="43">
        <v>84.1</v>
      </c>
    </row>
    <row r="11" spans="1:6" x14ac:dyDescent="0.25">
      <c r="A11" s="43">
        <v>6153</v>
      </c>
      <c r="B11" s="43">
        <v>6154</v>
      </c>
      <c r="C11" s="43">
        <v>0.02</v>
      </c>
      <c r="D11" s="43">
        <v>21.1</v>
      </c>
      <c r="E11" s="43">
        <v>5.2</v>
      </c>
      <c r="F11" s="43">
        <v>75.8</v>
      </c>
    </row>
    <row r="12" spans="1:6" x14ac:dyDescent="0.25">
      <c r="A12" s="43">
        <v>6154</v>
      </c>
      <c r="B12" s="43">
        <v>6155</v>
      </c>
      <c r="C12" s="43">
        <v>0.02</v>
      </c>
      <c r="D12" s="43">
        <v>19.399999999999999</v>
      </c>
      <c r="E12" s="43">
        <v>5.7</v>
      </c>
      <c r="F12" s="43">
        <v>75.8</v>
      </c>
    </row>
    <row r="13" spans="1:6" x14ac:dyDescent="0.25">
      <c r="A13" s="43">
        <v>6155</v>
      </c>
      <c r="B13" s="43">
        <v>6156</v>
      </c>
      <c r="C13" s="43">
        <v>0.01</v>
      </c>
      <c r="D13" s="43">
        <v>16.5</v>
      </c>
      <c r="E13" s="43">
        <v>10.3</v>
      </c>
      <c r="F13" s="43">
        <v>77.3</v>
      </c>
    </row>
    <row r="14" spans="1:6" x14ac:dyDescent="0.25">
      <c r="A14" s="43">
        <v>6156</v>
      </c>
      <c r="B14" s="43">
        <v>6157</v>
      </c>
      <c r="C14" s="43">
        <v>0.44</v>
      </c>
      <c r="D14" s="43">
        <v>6.8</v>
      </c>
      <c r="E14" s="43">
        <v>7.3</v>
      </c>
      <c r="F14" s="43">
        <v>77.8</v>
      </c>
    </row>
    <row r="15" spans="1:6" x14ac:dyDescent="0.25">
      <c r="A15" s="43">
        <v>6157</v>
      </c>
      <c r="B15" s="43">
        <v>6158</v>
      </c>
      <c r="C15" s="43" t="s">
        <v>110</v>
      </c>
      <c r="D15" s="43">
        <v>8.1999999999999993</v>
      </c>
      <c r="E15" s="43">
        <v>8.5</v>
      </c>
      <c r="F15" s="43">
        <v>92.8</v>
      </c>
    </row>
    <row r="16" spans="1:6" x14ac:dyDescent="0.25">
      <c r="A16" s="43">
        <v>6158</v>
      </c>
      <c r="B16" s="43">
        <v>6159</v>
      </c>
      <c r="C16" s="43" t="s">
        <v>110</v>
      </c>
      <c r="D16" s="43">
        <v>10.3</v>
      </c>
      <c r="E16" s="43">
        <v>6.8</v>
      </c>
      <c r="F16" s="43">
        <v>73.8</v>
      </c>
    </row>
    <row r="17" spans="1:6" x14ac:dyDescent="0.25">
      <c r="A17" s="43">
        <v>6159</v>
      </c>
      <c r="B17" s="43">
        <v>6160</v>
      </c>
      <c r="C17" s="43" t="s">
        <v>110</v>
      </c>
      <c r="D17" s="43">
        <v>18.7</v>
      </c>
      <c r="E17" s="43">
        <v>6.4</v>
      </c>
      <c r="F17" s="43">
        <v>66.8</v>
      </c>
    </row>
    <row r="18" spans="1:6" x14ac:dyDescent="0.25">
      <c r="A18" s="43">
        <v>6160</v>
      </c>
      <c r="B18" s="43">
        <v>6161</v>
      </c>
      <c r="C18" s="43">
        <v>0.05</v>
      </c>
      <c r="D18" s="43">
        <v>19</v>
      </c>
      <c r="E18" s="43">
        <v>6.3</v>
      </c>
      <c r="F18" s="43">
        <v>65.7</v>
      </c>
    </row>
    <row r="19" spans="1:6" x14ac:dyDescent="0.25">
      <c r="A19" s="43">
        <v>6161</v>
      </c>
      <c r="B19" s="43">
        <v>6162</v>
      </c>
      <c r="C19" s="43">
        <v>0.19</v>
      </c>
      <c r="D19" s="43">
        <v>20</v>
      </c>
      <c r="E19" s="43">
        <v>6.5</v>
      </c>
      <c r="F19" s="43">
        <v>69.3</v>
      </c>
    </row>
    <row r="20" spans="1:6" x14ac:dyDescent="0.25">
      <c r="A20" s="43">
        <v>6162</v>
      </c>
      <c r="B20" s="43">
        <v>6163</v>
      </c>
      <c r="C20" s="43">
        <v>0.16</v>
      </c>
      <c r="D20" s="43">
        <v>16.3</v>
      </c>
      <c r="E20" s="43">
        <v>5.5</v>
      </c>
      <c r="F20" s="43">
        <v>73</v>
      </c>
    </row>
    <row r="21" spans="1:6" x14ac:dyDescent="0.25">
      <c r="A21" s="43">
        <v>6163</v>
      </c>
      <c r="B21" s="43">
        <v>6164</v>
      </c>
      <c r="C21" s="43">
        <v>0.15</v>
      </c>
      <c r="D21" s="43">
        <v>17.899999999999999</v>
      </c>
      <c r="E21" s="43">
        <v>5</v>
      </c>
      <c r="F21" s="43">
        <v>74.2</v>
      </c>
    </row>
    <row r="22" spans="1:6" x14ac:dyDescent="0.25">
      <c r="A22" s="43">
        <v>6164</v>
      </c>
      <c r="B22" s="43">
        <v>6165</v>
      </c>
      <c r="C22" s="43">
        <v>0.01</v>
      </c>
      <c r="D22" s="43">
        <v>11.9</v>
      </c>
      <c r="E22" s="43">
        <v>5.9</v>
      </c>
      <c r="F22" s="43">
        <v>69</v>
      </c>
    </row>
    <row r="23" spans="1:6" x14ac:dyDescent="0.25">
      <c r="A23" s="43">
        <v>6165</v>
      </c>
      <c r="B23" s="43">
        <v>6166</v>
      </c>
      <c r="C23" s="43">
        <v>0.01</v>
      </c>
      <c r="D23" s="43">
        <v>9.9</v>
      </c>
      <c r="E23" s="43">
        <v>7.1</v>
      </c>
      <c r="F23" s="43">
        <v>76.7</v>
      </c>
    </row>
    <row r="24" spans="1:6" x14ac:dyDescent="0.25">
      <c r="A24" s="43">
        <v>6166</v>
      </c>
      <c r="B24" s="43">
        <v>6167</v>
      </c>
      <c r="C24" s="43" t="s">
        <v>110</v>
      </c>
      <c r="D24" s="43">
        <v>10.9</v>
      </c>
      <c r="E24" s="43">
        <v>6.4</v>
      </c>
      <c r="F24" s="43">
        <v>76.099999999999994</v>
      </c>
    </row>
    <row r="25" spans="1:6" x14ac:dyDescent="0.25">
      <c r="A25" s="43">
        <v>6167</v>
      </c>
      <c r="B25" s="43">
        <v>6168</v>
      </c>
      <c r="C25" s="43">
        <v>0.02</v>
      </c>
      <c r="D25" s="43">
        <v>11.1</v>
      </c>
      <c r="E25" s="43">
        <v>8.1</v>
      </c>
      <c r="F25" s="43">
        <v>64</v>
      </c>
    </row>
    <row r="26" spans="1:6" x14ac:dyDescent="0.25">
      <c r="A26" s="43">
        <v>6168</v>
      </c>
      <c r="B26" s="43">
        <v>6169</v>
      </c>
      <c r="C26" s="43">
        <v>0.11</v>
      </c>
      <c r="D26" s="43">
        <v>11</v>
      </c>
      <c r="E26" s="43">
        <v>6.4</v>
      </c>
      <c r="F26" s="43">
        <v>73.7</v>
      </c>
    </row>
    <row r="27" spans="1:6" x14ac:dyDescent="0.25">
      <c r="A27" s="43">
        <v>6169</v>
      </c>
      <c r="B27" s="43">
        <v>6170</v>
      </c>
      <c r="C27" s="43">
        <v>0.05</v>
      </c>
      <c r="D27" s="43">
        <v>21.2</v>
      </c>
      <c r="E27" s="43">
        <v>3.3</v>
      </c>
      <c r="F27" s="43">
        <v>80</v>
      </c>
    </row>
    <row r="28" spans="1:6" x14ac:dyDescent="0.25">
      <c r="A28" s="43">
        <v>6170</v>
      </c>
      <c r="B28" s="43">
        <v>6171</v>
      </c>
      <c r="C28" s="43" t="s">
        <v>110</v>
      </c>
      <c r="D28" s="43">
        <v>2.9</v>
      </c>
      <c r="E28" s="43">
        <v>6.9</v>
      </c>
      <c r="F28" s="43">
        <v>89.6</v>
      </c>
    </row>
    <row r="29" spans="1:6" x14ac:dyDescent="0.25">
      <c r="A29" s="43">
        <v>6171</v>
      </c>
      <c r="B29" s="43">
        <v>6172</v>
      </c>
      <c r="C29" s="43" t="s">
        <v>110</v>
      </c>
      <c r="D29" s="43">
        <v>3.1</v>
      </c>
      <c r="E29" s="43">
        <v>6.4</v>
      </c>
      <c r="F29" s="43">
        <v>90.1</v>
      </c>
    </row>
    <row r="30" spans="1:6" x14ac:dyDescent="0.25">
      <c r="A30" s="43">
        <v>6172</v>
      </c>
      <c r="B30" s="43">
        <v>6173</v>
      </c>
      <c r="C30" s="43" t="s">
        <v>110</v>
      </c>
      <c r="D30" s="43">
        <v>3.3</v>
      </c>
      <c r="E30" s="43">
        <v>21.2</v>
      </c>
      <c r="F30" s="43">
        <v>75.8</v>
      </c>
    </row>
    <row r="31" spans="1:6" x14ac:dyDescent="0.25">
      <c r="A31" s="43">
        <v>6173</v>
      </c>
      <c r="B31" s="43">
        <v>6174</v>
      </c>
      <c r="C31" s="43" t="s">
        <v>110</v>
      </c>
      <c r="D31" s="43">
        <v>7.7</v>
      </c>
      <c r="E31" s="43">
        <v>9.1</v>
      </c>
      <c r="F31" s="43">
        <v>79.2</v>
      </c>
    </row>
    <row r="34" spans="1:1" x14ac:dyDescent="0.25">
      <c r="A34" s="43" t="s">
        <v>166</v>
      </c>
    </row>
  </sheetData>
  <phoneticPr fontId="6" type="noConversion"/>
  <pageMargins left="0.7" right="0.7" top="0.75" bottom="0.75" header="0.3" footer="0.3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topLeftCell="A2" workbookViewId="0">
      <selection activeCell="B51" sqref="B51"/>
    </sheetView>
  </sheetViews>
  <sheetFormatPr defaultRowHeight="12.75" x14ac:dyDescent="0.2"/>
  <sheetData>
    <row r="1" spans="1:7" ht="15" x14ac:dyDescent="0.25">
      <c r="A1" s="1" t="s">
        <v>18</v>
      </c>
    </row>
    <row r="2" spans="1:7" ht="15" x14ac:dyDescent="0.25">
      <c r="A2" s="1" t="s">
        <v>19</v>
      </c>
    </row>
    <row r="3" spans="1:7" ht="15" x14ac:dyDescent="0.25">
      <c r="A3" s="1" t="s">
        <v>20</v>
      </c>
    </row>
    <row r="4" spans="1:7" ht="15" x14ac:dyDescent="0.25">
      <c r="A4" s="1" t="s">
        <v>21</v>
      </c>
    </row>
    <row r="6" spans="1:7" x14ac:dyDescent="0.2">
      <c r="A6" s="2" t="s">
        <v>1</v>
      </c>
      <c r="B6" s="2" t="s">
        <v>2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7" x14ac:dyDescent="0.2">
      <c r="A7">
        <v>5837</v>
      </c>
      <c r="B7">
        <v>5838</v>
      </c>
      <c r="C7">
        <v>1.5</v>
      </c>
      <c r="D7">
        <v>22.5</v>
      </c>
      <c r="E7">
        <v>13.8</v>
      </c>
      <c r="F7">
        <v>44</v>
      </c>
      <c r="G7">
        <v>2.75</v>
      </c>
    </row>
    <row r="8" spans="1:7" x14ac:dyDescent="0.2">
      <c r="A8">
        <v>5838</v>
      </c>
      <c r="B8">
        <v>5839</v>
      </c>
      <c r="C8" t="s">
        <v>0</v>
      </c>
      <c r="D8">
        <v>20.100000000000001</v>
      </c>
      <c r="E8">
        <v>24.6</v>
      </c>
      <c r="F8">
        <v>42.8</v>
      </c>
      <c r="G8">
        <v>2.78</v>
      </c>
    </row>
    <row r="9" spans="1:7" x14ac:dyDescent="0.2">
      <c r="A9">
        <v>5839</v>
      </c>
      <c r="B9">
        <v>5840</v>
      </c>
      <c r="C9">
        <v>0.7</v>
      </c>
      <c r="D9">
        <v>21.6</v>
      </c>
      <c r="E9">
        <v>4.0999999999999996</v>
      </c>
      <c r="F9">
        <v>47.2</v>
      </c>
      <c r="G9">
        <v>2.8</v>
      </c>
    </row>
    <row r="10" spans="1:7" x14ac:dyDescent="0.2">
      <c r="A10">
        <v>5840</v>
      </c>
      <c r="B10">
        <v>5841</v>
      </c>
      <c r="C10" t="s">
        <v>0</v>
      </c>
      <c r="D10">
        <v>8.5</v>
      </c>
      <c r="E10">
        <v>15.3</v>
      </c>
      <c r="F10">
        <v>48.2</v>
      </c>
      <c r="G10">
        <v>2.71</v>
      </c>
    </row>
    <row r="11" spans="1:7" x14ac:dyDescent="0.2">
      <c r="A11">
        <v>5841</v>
      </c>
      <c r="B11">
        <v>5842</v>
      </c>
      <c r="C11" t="s">
        <v>0</v>
      </c>
      <c r="D11">
        <v>7</v>
      </c>
      <c r="E11">
        <v>13.2</v>
      </c>
      <c r="F11">
        <v>86.8</v>
      </c>
      <c r="G11">
        <v>2.72</v>
      </c>
    </row>
    <row r="12" spans="1:7" x14ac:dyDescent="0.2">
      <c r="A12">
        <v>5842</v>
      </c>
      <c r="B12">
        <v>5843</v>
      </c>
      <c r="C12" t="s">
        <v>0</v>
      </c>
      <c r="D12">
        <v>8.6</v>
      </c>
      <c r="E12">
        <v>10.199999999999999</v>
      </c>
      <c r="F12">
        <v>37.299999999999997</v>
      </c>
      <c r="G12">
        <v>2.7</v>
      </c>
    </row>
    <row r="13" spans="1:7" x14ac:dyDescent="0.2">
      <c r="A13">
        <v>5843</v>
      </c>
      <c r="B13">
        <v>5844</v>
      </c>
      <c r="C13">
        <v>0.2</v>
      </c>
      <c r="D13">
        <v>19.7</v>
      </c>
      <c r="E13">
        <v>11.1</v>
      </c>
      <c r="F13">
        <v>27.4</v>
      </c>
      <c r="G13">
        <v>2.74</v>
      </c>
    </row>
    <row r="14" spans="1:7" x14ac:dyDescent="0.2">
      <c r="A14">
        <v>5844</v>
      </c>
      <c r="B14">
        <v>5845</v>
      </c>
      <c r="C14">
        <v>1.4</v>
      </c>
      <c r="D14">
        <v>19.899999999999999</v>
      </c>
      <c r="E14">
        <v>20.100000000000001</v>
      </c>
      <c r="F14">
        <v>45.5</v>
      </c>
      <c r="G14">
        <v>2.76</v>
      </c>
    </row>
    <row r="15" spans="1:7" x14ac:dyDescent="0.2">
      <c r="A15">
        <v>5845</v>
      </c>
      <c r="B15">
        <v>5846</v>
      </c>
      <c r="C15">
        <v>0.4</v>
      </c>
      <c r="D15">
        <v>14.9</v>
      </c>
      <c r="E15">
        <v>13.9</v>
      </c>
      <c r="F15">
        <v>40.299999999999997</v>
      </c>
      <c r="G15">
        <v>2.75</v>
      </c>
    </row>
    <row r="16" spans="1:7" x14ac:dyDescent="0.2">
      <c r="A16">
        <v>5846</v>
      </c>
      <c r="B16">
        <v>5847</v>
      </c>
      <c r="C16">
        <v>0.2</v>
      </c>
      <c r="D16">
        <v>14.6</v>
      </c>
      <c r="E16">
        <v>16.8</v>
      </c>
      <c r="F16">
        <v>38.4</v>
      </c>
      <c r="G16">
        <v>2.73</v>
      </c>
    </row>
    <row r="17" spans="1:7" x14ac:dyDescent="0.2">
      <c r="A17">
        <v>5847</v>
      </c>
      <c r="B17">
        <v>5848</v>
      </c>
      <c r="C17" t="s">
        <v>0</v>
      </c>
      <c r="D17">
        <v>10.8</v>
      </c>
      <c r="E17">
        <v>8.1</v>
      </c>
      <c r="F17">
        <v>48.4</v>
      </c>
      <c r="G17">
        <v>2.73</v>
      </c>
    </row>
    <row r="18" spans="1:7" x14ac:dyDescent="0.2">
      <c r="A18">
        <v>5848</v>
      </c>
      <c r="B18">
        <v>5849</v>
      </c>
      <c r="C18" t="s">
        <v>0</v>
      </c>
      <c r="D18">
        <v>11.7</v>
      </c>
      <c r="E18">
        <v>3.8</v>
      </c>
      <c r="F18">
        <v>45.7</v>
      </c>
      <c r="G18">
        <v>2.75</v>
      </c>
    </row>
    <row r="19" spans="1:7" x14ac:dyDescent="0.2">
      <c r="A19">
        <v>5849</v>
      </c>
      <c r="B19">
        <v>5850</v>
      </c>
      <c r="D19">
        <v>4.4000000000000004</v>
      </c>
      <c r="E19">
        <v>15.8</v>
      </c>
      <c r="F19">
        <v>84.2</v>
      </c>
    </row>
    <row r="20" spans="1:7" x14ac:dyDescent="0.2">
      <c r="A20">
        <v>5850</v>
      </c>
      <c r="B20">
        <v>5851</v>
      </c>
      <c r="C20" t="s">
        <v>0</v>
      </c>
      <c r="D20">
        <v>8.6999999999999993</v>
      </c>
      <c r="E20">
        <v>12.9</v>
      </c>
      <c r="F20">
        <v>34.6</v>
      </c>
      <c r="G20">
        <v>2.72</v>
      </c>
    </row>
    <row r="21" spans="1:7" x14ac:dyDescent="0.2">
      <c r="A21">
        <v>5851</v>
      </c>
      <c r="B21">
        <v>5852</v>
      </c>
      <c r="C21" t="s">
        <v>0</v>
      </c>
      <c r="D21">
        <v>15.1</v>
      </c>
      <c r="E21">
        <v>20.7</v>
      </c>
      <c r="F21">
        <v>39.200000000000003</v>
      </c>
      <c r="G21">
        <v>2.76</v>
      </c>
    </row>
    <row r="23" spans="1:7" x14ac:dyDescent="0.2">
      <c r="A23">
        <v>5853</v>
      </c>
      <c r="B23">
        <v>5854</v>
      </c>
      <c r="C23" t="s">
        <v>0</v>
      </c>
      <c r="D23">
        <v>8.6999999999999993</v>
      </c>
      <c r="E23">
        <v>4.9000000000000004</v>
      </c>
      <c r="F23">
        <v>50.6</v>
      </c>
      <c r="G23">
        <v>2.73</v>
      </c>
    </row>
    <row r="25" spans="1:7" x14ac:dyDescent="0.2">
      <c r="A25">
        <v>5857</v>
      </c>
      <c r="B25">
        <v>5858</v>
      </c>
      <c r="C25" t="s">
        <v>0</v>
      </c>
      <c r="D25">
        <v>7.8</v>
      </c>
      <c r="E25">
        <v>17.2</v>
      </c>
      <c r="F25">
        <v>38.5</v>
      </c>
      <c r="G25">
        <v>2.72</v>
      </c>
    </row>
    <row r="26" spans="1:7" x14ac:dyDescent="0.2">
      <c r="A26">
        <v>5858</v>
      </c>
      <c r="B26">
        <v>5859</v>
      </c>
      <c r="C26" t="s">
        <v>0</v>
      </c>
      <c r="D26">
        <v>6.5</v>
      </c>
      <c r="E26">
        <v>27.4</v>
      </c>
      <c r="F26">
        <v>49.2</v>
      </c>
      <c r="G26">
        <v>2.76</v>
      </c>
    </row>
    <row r="27" spans="1:7" x14ac:dyDescent="0.2">
      <c r="A27">
        <v>5859</v>
      </c>
      <c r="B27">
        <v>5860</v>
      </c>
      <c r="C27" t="s">
        <v>0</v>
      </c>
      <c r="D27">
        <v>10.3</v>
      </c>
      <c r="E27">
        <v>21.8</v>
      </c>
      <c r="F27">
        <v>36.9</v>
      </c>
      <c r="G27">
        <v>2.7</v>
      </c>
    </row>
    <row r="28" spans="1:7" x14ac:dyDescent="0.2">
      <c r="A28">
        <v>5860</v>
      </c>
      <c r="B28">
        <v>5861</v>
      </c>
      <c r="C28">
        <v>1</v>
      </c>
      <c r="D28">
        <v>11.7</v>
      </c>
      <c r="E28">
        <v>14</v>
      </c>
      <c r="F28">
        <v>29.1</v>
      </c>
      <c r="G28">
        <v>2.71</v>
      </c>
    </row>
    <row r="29" spans="1:7" x14ac:dyDescent="0.2">
      <c r="A29">
        <v>5861</v>
      </c>
      <c r="B29">
        <v>5862</v>
      </c>
      <c r="C29">
        <v>0.2</v>
      </c>
      <c r="D29">
        <v>9</v>
      </c>
      <c r="E29">
        <v>16.7</v>
      </c>
      <c r="F29">
        <v>37.799999999999997</v>
      </c>
      <c r="G29">
        <v>2.69</v>
      </c>
    </row>
    <row r="30" spans="1:7" x14ac:dyDescent="0.2">
      <c r="A30">
        <v>5862</v>
      </c>
      <c r="B30">
        <v>5863</v>
      </c>
      <c r="C30" t="s">
        <v>0</v>
      </c>
      <c r="D30">
        <v>17.7</v>
      </c>
      <c r="E30">
        <v>20.100000000000001</v>
      </c>
      <c r="F30">
        <v>51.5</v>
      </c>
      <c r="G30">
        <v>2.77</v>
      </c>
    </row>
    <row r="31" spans="1:7" x14ac:dyDescent="0.2">
      <c r="A31">
        <v>5863</v>
      </c>
      <c r="B31">
        <v>5864</v>
      </c>
      <c r="D31">
        <v>1.1000000000000001</v>
      </c>
      <c r="E31">
        <v>6.9</v>
      </c>
      <c r="F31">
        <v>93.1</v>
      </c>
    </row>
    <row r="32" spans="1:7" x14ac:dyDescent="0.2">
      <c r="A32">
        <v>5864</v>
      </c>
      <c r="B32">
        <v>5865</v>
      </c>
      <c r="C32" t="s">
        <v>0</v>
      </c>
      <c r="D32">
        <v>11</v>
      </c>
      <c r="E32">
        <v>16.2</v>
      </c>
      <c r="F32">
        <v>43.6</v>
      </c>
      <c r="G32">
        <v>2.68</v>
      </c>
    </row>
    <row r="33" spans="1:6" x14ac:dyDescent="0.2">
      <c r="D33">
        <v>11</v>
      </c>
    </row>
    <row r="34" spans="1:6" x14ac:dyDescent="0.2">
      <c r="A34">
        <v>5869</v>
      </c>
      <c r="B34">
        <v>5870</v>
      </c>
      <c r="D34">
        <v>0.5</v>
      </c>
      <c r="E34">
        <v>0.1</v>
      </c>
      <c r="F34">
        <v>100</v>
      </c>
    </row>
    <row r="36" spans="1:6" x14ac:dyDescent="0.2">
      <c r="A36">
        <v>5871</v>
      </c>
      <c r="B36">
        <v>5872</v>
      </c>
      <c r="D36">
        <v>0.5</v>
      </c>
      <c r="E36">
        <v>0.1</v>
      </c>
      <c r="F36">
        <v>100</v>
      </c>
    </row>
    <row r="38" spans="1:6" x14ac:dyDescent="0.2">
      <c r="A38" t="s">
        <v>17</v>
      </c>
    </row>
  </sheetData>
  <phoneticPr fontId="2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39"/>
  <sheetViews>
    <sheetView workbookViewId="0">
      <selection activeCell="A40" sqref="A40"/>
    </sheetView>
  </sheetViews>
  <sheetFormatPr defaultRowHeight="12.75" x14ac:dyDescent="0.2"/>
  <sheetData>
    <row r="1" spans="1:6" ht="15" x14ac:dyDescent="0.25">
      <c r="A1" s="1" t="s">
        <v>171</v>
      </c>
    </row>
    <row r="2" spans="1:6" ht="15" x14ac:dyDescent="0.25">
      <c r="A2" s="1" t="s">
        <v>172</v>
      </c>
    </row>
    <row r="3" spans="1:6" ht="15" x14ac:dyDescent="0.25">
      <c r="A3" s="1" t="s">
        <v>173</v>
      </c>
    </row>
    <row r="4" spans="1:6" ht="15" x14ac:dyDescent="0.25">
      <c r="A4" s="1" t="s">
        <v>174</v>
      </c>
    </row>
    <row r="6" spans="1:6" x14ac:dyDescent="0.2">
      <c r="A6" s="2" t="s">
        <v>1</v>
      </c>
      <c r="B6" s="2" t="s">
        <v>2</v>
      </c>
      <c r="C6" s="2" t="s">
        <v>12</v>
      </c>
      <c r="D6" s="2" t="s">
        <v>13</v>
      </c>
      <c r="E6" s="2" t="s">
        <v>14</v>
      </c>
      <c r="F6" s="2" t="s">
        <v>15</v>
      </c>
    </row>
    <row r="7" spans="1:6" x14ac:dyDescent="0.2">
      <c r="A7">
        <v>5736</v>
      </c>
      <c r="B7">
        <v>5737</v>
      </c>
      <c r="C7">
        <v>0.01</v>
      </c>
      <c r="D7">
        <v>17.899999999999999</v>
      </c>
      <c r="E7">
        <v>8.5</v>
      </c>
      <c r="F7">
        <v>64.900000000000006</v>
      </c>
    </row>
    <row r="8" spans="1:6" x14ac:dyDescent="0.2">
      <c r="A8">
        <v>5737</v>
      </c>
      <c r="B8">
        <v>5738</v>
      </c>
      <c r="C8">
        <v>0.02</v>
      </c>
      <c r="D8">
        <v>14.4</v>
      </c>
      <c r="E8">
        <v>8.1999999999999993</v>
      </c>
      <c r="F8">
        <v>72.2</v>
      </c>
    </row>
    <row r="9" spans="1:6" x14ac:dyDescent="0.2">
      <c r="A9">
        <v>5738</v>
      </c>
      <c r="B9">
        <v>5739</v>
      </c>
      <c r="C9">
        <v>0.01</v>
      </c>
      <c r="D9">
        <v>13</v>
      </c>
      <c r="E9">
        <v>6.9</v>
      </c>
      <c r="F9">
        <v>76.7</v>
      </c>
    </row>
    <row r="10" spans="1:6" x14ac:dyDescent="0.2">
      <c r="A10">
        <v>5739</v>
      </c>
      <c r="B10">
        <v>5740</v>
      </c>
      <c r="C10" t="s">
        <v>110</v>
      </c>
      <c r="D10">
        <v>10.3</v>
      </c>
      <c r="E10">
        <v>6.9</v>
      </c>
      <c r="F10">
        <v>76.8</v>
      </c>
    </row>
    <row r="11" spans="1:6" x14ac:dyDescent="0.2">
      <c r="A11">
        <v>5740</v>
      </c>
      <c r="B11">
        <v>5741</v>
      </c>
      <c r="C11" t="s">
        <v>110</v>
      </c>
      <c r="D11">
        <v>8.8000000000000007</v>
      </c>
      <c r="E11">
        <v>5.7</v>
      </c>
      <c r="F11">
        <v>59.1</v>
      </c>
    </row>
    <row r="12" spans="1:6" x14ac:dyDescent="0.2">
      <c r="A12">
        <v>5741</v>
      </c>
      <c r="B12">
        <v>5742</v>
      </c>
      <c r="C12" t="s">
        <v>110</v>
      </c>
      <c r="D12">
        <v>6.6</v>
      </c>
      <c r="E12">
        <v>3.1</v>
      </c>
      <c r="F12">
        <v>70.5</v>
      </c>
    </row>
    <row r="13" spans="1:6" x14ac:dyDescent="0.2">
      <c r="A13">
        <v>5742</v>
      </c>
      <c r="B13">
        <v>5743</v>
      </c>
      <c r="C13">
        <v>0.02</v>
      </c>
      <c r="D13">
        <v>11.4</v>
      </c>
      <c r="E13">
        <v>12</v>
      </c>
      <c r="F13">
        <v>53.2</v>
      </c>
    </row>
    <row r="14" spans="1:6" x14ac:dyDescent="0.2">
      <c r="A14">
        <v>5743</v>
      </c>
      <c r="B14">
        <v>5744</v>
      </c>
      <c r="C14">
        <v>0.08</v>
      </c>
      <c r="D14">
        <v>11.4</v>
      </c>
      <c r="E14">
        <v>4.3</v>
      </c>
      <c r="F14">
        <v>61.6</v>
      </c>
    </row>
    <row r="15" spans="1:6" x14ac:dyDescent="0.2">
      <c r="A15">
        <v>5744</v>
      </c>
      <c r="B15">
        <v>5745</v>
      </c>
      <c r="C15" t="s">
        <v>110</v>
      </c>
      <c r="D15">
        <v>17.100000000000001</v>
      </c>
      <c r="E15">
        <v>16.8</v>
      </c>
      <c r="F15">
        <v>54.8</v>
      </c>
    </row>
    <row r="16" spans="1:6" x14ac:dyDescent="0.2">
      <c r="A16">
        <v>5745</v>
      </c>
      <c r="B16">
        <v>5746</v>
      </c>
      <c r="C16">
        <v>0.09</v>
      </c>
      <c r="D16">
        <v>15.9</v>
      </c>
      <c r="E16">
        <v>16.7</v>
      </c>
      <c r="F16">
        <v>49</v>
      </c>
    </row>
    <row r="17" spans="1:6" x14ac:dyDescent="0.2">
      <c r="A17">
        <v>5746</v>
      </c>
      <c r="B17">
        <v>5747</v>
      </c>
      <c r="C17">
        <v>0.01</v>
      </c>
      <c r="D17">
        <v>10.5</v>
      </c>
      <c r="E17">
        <v>15.1</v>
      </c>
      <c r="F17">
        <v>54.8</v>
      </c>
    </row>
    <row r="18" spans="1:6" x14ac:dyDescent="0.2">
      <c r="A18">
        <v>5747</v>
      </c>
      <c r="B18">
        <v>5748</v>
      </c>
      <c r="C18">
        <v>0.01</v>
      </c>
      <c r="D18">
        <v>6.8</v>
      </c>
      <c r="E18">
        <v>3</v>
      </c>
      <c r="F18">
        <v>75.599999999999994</v>
      </c>
    </row>
    <row r="19" spans="1:6" x14ac:dyDescent="0.2">
      <c r="A19">
        <v>5748</v>
      </c>
      <c r="B19">
        <v>5749</v>
      </c>
      <c r="C19" t="s">
        <v>110</v>
      </c>
      <c r="D19">
        <v>5.8</v>
      </c>
      <c r="E19">
        <v>8.9</v>
      </c>
      <c r="F19">
        <v>81.599999999999994</v>
      </c>
    </row>
    <row r="20" spans="1:6" x14ac:dyDescent="0.2">
      <c r="A20">
        <v>5749</v>
      </c>
      <c r="B20">
        <v>5750</v>
      </c>
      <c r="C20">
        <v>0.06</v>
      </c>
      <c r="D20">
        <v>16.100000000000001</v>
      </c>
      <c r="E20">
        <v>23.5</v>
      </c>
      <c r="F20">
        <v>40</v>
      </c>
    </row>
    <row r="21" spans="1:6" x14ac:dyDescent="0.2">
      <c r="A21">
        <v>5750</v>
      </c>
      <c r="B21">
        <v>5751</v>
      </c>
      <c r="C21">
        <v>0.16</v>
      </c>
      <c r="D21">
        <v>15.1</v>
      </c>
      <c r="E21">
        <v>13.7</v>
      </c>
      <c r="F21">
        <v>59.8</v>
      </c>
    </row>
    <row r="22" spans="1:6" x14ac:dyDescent="0.2">
      <c r="A22">
        <v>5751</v>
      </c>
      <c r="B22">
        <v>5752</v>
      </c>
      <c r="C22">
        <v>0.32</v>
      </c>
      <c r="D22">
        <v>21.5</v>
      </c>
      <c r="E22">
        <v>9.1</v>
      </c>
      <c r="F22">
        <v>71.2</v>
      </c>
    </row>
    <row r="23" spans="1:6" x14ac:dyDescent="0.2">
      <c r="A23">
        <v>5752</v>
      </c>
      <c r="B23">
        <v>5753</v>
      </c>
      <c r="C23">
        <v>0.13</v>
      </c>
      <c r="D23">
        <v>17.100000000000001</v>
      </c>
      <c r="E23">
        <v>10</v>
      </c>
      <c r="F23">
        <v>67.099999999999994</v>
      </c>
    </row>
    <row r="24" spans="1:6" x14ac:dyDescent="0.2">
      <c r="A24">
        <v>5753</v>
      </c>
      <c r="B24">
        <v>5754</v>
      </c>
      <c r="C24">
        <v>0.01</v>
      </c>
      <c r="D24">
        <v>6.3</v>
      </c>
      <c r="E24">
        <v>3.3</v>
      </c>
      <c r="F24">
        <v>89.6</v>
      </c>
    </row>
    <row r="25" spans="1:6" x14ac:dyDescent="0.2">
      <c r="A25">
        <v>5754</v>
      </c>
      <c r="B25">
        <v>5755</v>
      </c>
      <c r="C25" t="s">
        <v>110</v>
      </c>
      <c r="D25">
        <v>3.4</v>
      </c>
      <c r="E25">
        <v>15.7</v>
      </c>
      <c r="F25">
        <v>75.2</v>
      </c>
    </row>
    <row r="26" spans="1:6" x14ac:dyDescent="0.2">
      <c r="A26">
        <v>5755</v>
      </c>
      <c r="B26">
        <v>5756</v>
      </c>
      <c r="C26">
        <v>0.01</v>
      </c>
      <c r="D26">
        <v>4.5999999999999996</v>
      </c>
      <c r="E26">
        <v>20.399999999999999</v>
      </c>
      <c r="F26">
        <v>75.7</v>
      </c>
    </row>
    <row r="27" spans="1:6" x14ac:dyDescent="0.2">
      <c r="A27">
        <v>5756</v>
      </c>
      <c r="B27">
        <v>5757</v>
      </c>
      <c r="C27">
        <v>0.02</v>
      </c>
      <c r="D27">
        <v>4.8</v>
      </c>
      <c r="E27">
        <v>19.600000000000001</v>
      </c>
      <c r="F27">
        <v>56.7</v>
      </c>
    </row>
    <row r="28" spans="1:6" x14ac:dyDescent="0.2">
      <c r="A28">
        <v>5757</v>
      </c>
      <c r="B28">
        <v>5758</v>
      </c>
      <c r="C28" t="s">
        <v>110</v>
      </c>
      <c r="D28">
        <v>5.7</v>
      </c>
      <c r="E28">
        <v>25.2</v>
      </c>
      <c r="F28">
        <v>46.9</v>
      </c>
    </row>
    <row r="29" spans="1:6" x14ac:dyDescent="0.2">
      <c r="A29">
        <v>5758</v>
      </c>
      <c r="B29">
        <v>5759</v>
      </c>
      <c r="C29">
        <v>0.09</v>
      </c>
      <c r="D29">
        <v>10.4</v>
      </c>
      <c r="E29">
        <v>15.4</v>
      </c>
      <c r="F29">
        <v>55.8</v>
      </c>
    </row>
    <row r="30" spans="1:6" x14ac:dyDescent="0.2">
      <c r="A30">
        <v>5759</v>
      </c>
      <c r="B30">
        <v>5760</v>
      </c>
      <c r="C30">
        <v>3.2</v>
      </c>
      <c r="D30">
        <v>8.9</v>
      </c>
      <c r="E30">
        <v>23.9</v>
      </c>
      <c r="F30">
        <v>34.1</v>
      </c>
    </row>
    <row r="31" spans="1:6" x14ac:dyDescent="0.2">
      <c r="A31">
        <v>5760</v>
      </c>
      <c r="B31">
        <v>5761</v>
      </c>
      <c r="C31" t="s">
        <v>110</v>
      </c>
      <c r="D31">
        <v>2.6</v>
      </c>
      <c r="E31">
        <v>8.1999999999999993</v>
      </c>
      <c r="F31">
        <v>73.5</v>
      </c>
    </row>
    <row r="32" spans="1:6" x14ac:dyDescent="0.2">
      <c r="A32">
        <v>5761</v>
      </c>
      <c r="B32">
        <v>5762</v>
      </c>
      <c r="C32">
        <v>0.16</v>
      </c>
      <c r="D32">
        <v>8.1</v>
      </c>
      <c r="E32">
        <v>22</v>
      </c>
      <c r="F32">
        <v>24.4</v>
      </c>
    </row>
    <row r="33" spans="1:6" x14ac:dyDescent="0.2">
      <c r="A33">
        <v>5762</v>
      </c>
      <c r="B33">
        <v>5763</v>
      </c>
      <c r="C33">
        <v>0.28000000000000003</v>
      </c>
      <c r="D33">
        <v>9.9</v>
      </c>
      <c r="E33">
        <v>15.9</v>
      </c>
      <c r="F33">
        <v>33.799999999999997</v>
      </c>
    </row>
    <row r="34" spans="1:6" x14ac:dyDescent="0.2">
      <c r="A34">
        <v>5763</v>
      </c>
      <c r="B34">
        <v>5764</v>
      </c>
      <c r="C34">
        <v>0.38</v>
      </c>
      <c r="D34">
        <v>5.6</v>
      </c>
      <c r="E34">
        <v>22.3</v>
      </c>
      <c r="F34">
        <v>26</v>
      </c>
    </row>
    <row r="35" spans="1:6" x14ac:dyDescent="0.2">
      <c r="A35">
        <v>5764</v>
      </c>
      <c r="B35">
        <v>5765</v>
      </c>
      <c r="C35">
        <v>0.03</v>
      </c>
      <c r="D35">
        <v>4.5</v>
      </c>
      <c r="E35">
        <v>31.8</v>
      </c>
      <c r="F35">
        <v>50</v>
      </c>
    </row>
    <row r="36" spans="1:6" x14ac:dyDescent="0.2">
      <c r="A36">
        <v>5765</v>
      </c>
      <c r="B36">
        <v>5766</v>
      </c>
      <c r="C36">
        <v>0.39</v>
      </c>
      <c r="D36">
        <v>3.6</v>
      </c>
      <c r="E36">
        <v>26.5</v>
      </c>
      <c r="F36">
        <v>64.8</v>
      </c>
    </row>
    <row r="39" spans="1:6" x14ac:dyDescent="0.2">
      <c r="A39" t="s">
        <v>175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64"/>
  <sheetViews>
    <sheetView topLeftCell="A28" workbookViewId="0">
      <selection activeCell="E71" sqref="E71"/>
    </sheetView>
  </sheetViews>
  <sheetFormatPr defaultRowHeight="15" x14ac:dyDescent="0.25"/>
  <cols>
    <col min="1" max="16384" width="9.140625" style="45"/>
  </cols>
  <sheetData>
    <row r="1" spans="1:6" x14ac:dyDescent="0.25">
      <c r="A1" s="45" t="s">
        <v>177</v>
      </c>
    </row>
    <row r="2" spans="1:6" x14ac:dyDescent="0.25">
      <c r="A2" s="45" t="s">
        <v>178</v>
      </c>
    </row>
    <row r="3" spans="1:6" x14ac:dyDescent="0.25">
      <c r="A3" s="45" t="s">
        <v>179</v>
      </c>
    </row>
    <row r="4" spans="1:6" x14ac:dyDescent="0.25">
      <c r="A4" s="45" t="s">
        <v>180</v>
      </c>
    </row>
    <row r="6" spans="1:6" x14ac:dyDescent="0.25">
      <c r="A6" s="46" t="s">
        <v>1</v>
      </c>
      <c r="B6" s="46" t="s">
        <v>2</v>
      </c>
      <c r="C6" s="46" t="s">
        <v>3</v>
      </c>
      <c r="D6" s="46" t="s">
        <v>4</v>
      </c>
      <c r="E6" s="46" t="s">
        <v>5</v>
      </c>
      <c r="F6" s="46" t="s">
        <v>6</v>
      </c>
    </row>
    <row r="7" spans="1:6" x14ac:dyDescent="0.25">
      <c r="A7" s="45">
        <v>6735</v>
      </c>
      <c r="B7" s="45">
        <v>6736</v>
      </c>
      <c r="C7" s="45">
        <v>0.01</v>
      </c>
      <c r="D7" s="45">
        <v>1.7</v>
      </c>
      <c r="E7" s="45">
        <v>6.2</v>
      </c>
      <c r="F7" s="45">
        <v>56.6</v>
      </c>
    </row>
    <row r="8" spans="1:6" x14ac:dyDescent="0.25">
      <c r="A8" s="45">
        <v>6736</v>
      </c>
      <c r="B8" s="45">
        <v>6737</v>
      </c>
      <c r="C8" s="45">
        <v>0.01</v>
      </c>
      <c r="D8" s="45">
        <v>14.9</v>
      </c>
      <c r="E8" s="45">
        <v>24.2</v>
      </c>
      <c r="F8" s="45">
        <v>30.6</v>
      </c>
    </row>
    <row r="9" spans="1:6" x14ac:dyDescent="0.25">
      <c r="A9" s="45">
        <v>6737</v>
      </c>
      <c r="B9" s="45">
        <v>6738</v>
      </c>
      <c r="C9" s="45">
        <v>0.71</v>
      </c>
      <c r="D9" s="45">
        <v>10.4</v>
      </c>
      <c r="E9" s="45">
        <v>8.6</v>
      </c>
      <c r="F9" s="45">
        <v>66.599999999999994</v>
      </c>
    </row>
    <row r="10" spans="1:6" x14ac:dyDescent="0.25">
      <c r="A10" s="45">
        <v>6738</v>
      </c>
      <c r="B10" s="45">
        <v>6739</v>
      </c>
      <c r="C10" s="45">
        <v>1.6</v>
      </c>
      <c r="D10" s="45">
        <v>19.399999999999999</v>
      </c>
      <c r="E10" s="45">
        <v>26.6</v>
      </c>
      <c r="F10" s="45">
        <v>33.1</v>
      </c>
    </row>
    <row r="11" spans="1:6" x14ac:dyDescent="0.25">
      <c r="A11" s="45">
        <v>6739</v>
      </c>
      <c r="B11" s="45">
        <v>6740</v>
      </c>
      <c r="C11" s="45">
        <v>1.1000000000000001</v>
      </c>
      <c r="D11" s="45">
        <v>12.8</v>
      </c>
      <c r="E11" s="45">
        <v>29.1</v>
      </c>
      <c r="F11" s="45">
        <v>30.6</v>
      </c>
    </row>
    <row r="12" spans="1:6" x14ac:dyDescent="0.25">
      <c r="A12" s="45">
        <v>6740</v>
      </c>
      <c r="B12" s="45">
        <v>6741</v>
      </c>
      <c r="C12" s="45">
        <v>0.01</v>
      </c>
      <c r="D12" s="45">
        <v>9.1999999999999993</v>
      </c>
      <c r="E12" s="45">
        <v>20.7</v>
      </c>
      <c r="F12" s="45">
        <v>52.2</v>
      </c>
    </row>
    <row r="13" spans="1:6" x14ac:dyDescent="0.25">
      <c r="A13" s="45">
        <v>6741</v>
      </c>
      <c r="B13" s="45">
        <v>6742</v>
      </c>
      <c r="C13" s="45">
        <v>0.77</v>
      </c>
      <c r="D13" s="45">
        <v>11</v>
      </c>
      <c r="E13" s="45">
        <v>25.3</v>
      </c>
      <c r="F13" s="45">
        <v>45.2</v>
      </c>
    </row>
    <row r="14" spans="1:6" x14ac:dyDescent="0.25">
      <c r="A14" s="45">
        <v>6742</v>
      </c>
      <c r="B14" s="45">
        <v>6743</v>
      </c>
      <c r="C14" s="45">
        <v>0.01</v>
      </c>
      <c r="D14" s="45">
        <v>6.5</v>
      </c>
      <c r="E14" s="45">
        <v>8</v>
      </c>
      <c r="F14" s="45">
        <v>79.599999999999994</v>
      </c>
    </row>
    <row r="15" spans="1:6" x14ac:dyDescent="0.25">
      <c r="A15" s="45">
        <v>6743</v>
      </c>
      <c r="B15" s="45">
        <v>6744</v>
      </c>
      <c r="C15" s="45">
        <v>0.11</v>
      </c>
      <c r="D15" s="45">
        <v>4.5</v>
      </c>
      <c r="E15" s="45">
        <v>11.7</v>
      </c>
      <c r="F15" s="45">
        <v>65.7</v>
      </c>
    </row>
    <row r="16" spans="1:6" x14ac:dyDescent="0.25">
      <c r="A16" s="45">
        <v>6744</v>
      </c>
      <c r="B16" s="45">
        <v>6745</v>
      </c>
      <c r="C16" s="45">
        <v>0.01</v>
      </c>
      <c r="D16" s="45">
        <v>19.899999999999999</v>
      </c>
      <c r="E16" s="45">
        <v>19</v>
      </c>
      <c r="F16" s="45">
        <v>53.3</v>
      </c>
    </row>
    <row r="17" spans="1:7" x14ac:dyDescent="0.25">
      <c r="A17" s="45">
        <v>6745</v>
      </c>
      <c r="B17" s="45">
        <v>6746</v>
      </c>
      <c r="C17" s="45">
        <v>0.05</v>
      </c>
      <c r="D17" s="45">
        <v>13.8</v>
      </c>
      <c r="E17" s="45">
        <v>3.5</v>
      </c>
      <c r="F17" s="45">
        <v>85.3</v>
      </c>
    </row>
    <row r="18" spans="1:7" x14ac:dyDescent="0.25">
      <c r="A18" s="45">
        <v>6746</v>
      </c>
      <c r="B18" s="45">
        <v>6747</v>
      </c>
      <c r="C18" s="45">
        <v>0.11</v>
      </c>
      <c r="D18" s="45">
        <v>20</v>
      </c>
      <c r="E18" s="45">
        <v>16.3</v>
      </c>
      <c r="F18" s="45">
        <v>52.7</v>
      </c>
    </row>
    <row r="19" spans="1:7" x14ac:dyDescent="0.25">
      <c r="A19" s="45">
        <v>6747</v>
      </c>
      <c r="B19" s="45">
        <v>6748</v>
      </c>
      <c r="C19" s="45">
        <v>0.01</v>
      </c>
      <c r="D19" s="45">
        <v>23.3</v>
      </c>
      <c r="E19" s="45">
        <v>2</v>
      </c>
      <c r="F19" s="45">
        <v>75.2</v>
      </c>
    </row>
    <row r="20" spans="1:7" x14ac:dyDescent="0.25">
      <c r="A20" s="45">
        <v>6748</v>
      </c>
      <c r="B20" s="45">
        <v>6749</v>
      </c>
      <c r="C20" s="45">
        <v>0.01</v>
      </c>
      <c r="D20" s="45">
        <v>20.2</v>
      </c>
      <c r="E20" s="45">
        <v>4.0999999999999996</v>
      </c>
      <c r="F20" s="45">
        <v>71.5</v>
      </c>
    </row>
    <row r="21" spans="1:7" x14ac:dyDescent="0.25">
      <c r="A21" s="45">
        <v>6749</v>
      </c>
      <c r="B21" s="45">
        <v>6750</v>
      </c>
      <c r="C21" s="45">
        <v>0.01</v>
      </c>
      <c r="D21" s="45">
        <v>22</v>
      </c>
      <c r="E21" s="45">
        <v>2.1</v>
      </c>
      <c r="F21" s="45">
        <v>71.2</v>
      </c>
    </row>
    <row r="22" spans="1:7" x14ac:dyDescent="0.25">
      <c r="A22" s="45">
        <v>6750</v>
      </c>
      <c r="B22" s="45">
        <v>6751</v>
      </c>
      <c r="C22" s="45">
        <v>0.01</v>
      </c>
      <c r="D22" s="45">
        <v>17.7</v>
      </c>
      <c r="E22" s="45">
        <v>6.4</v>
      </c>
      <c r="F22" s="45">
        <v>73.900000000000006</v>
      </c>
    </row>
    <row r="23" spans="1:7" x14ac:dyDescent="0.25">
      <c r="A23" s="45">
        <v>6751</v>
      </c>
      <c r="B23" s="45">
        <v>6752</v>
      </c>
      <c r="C23" s="45">
        <v>0.01</v>
      </c>
      <c r="D23" s="45">
        <v>16.5</v>
      </c>
      <c r="E23" s="45">
        <v>1.2</v>
      </c>
      <c r="F23" s="45">
        <v>80.3</v>
      </c>
      <c r="G23" s="45" t="s">
        <v>89</v>
      </c>
    </row>
    <row r="24" spans="1:7" x14ac:dyDescent="0.25">
      <c r="A24" s="45">
        <v>6752</v>
      </c>
      <c r="B24" s="45">
        <v>6753</v>
      </c>
      <c r="C24" s="45">
        <v>0.01</v>
      </c>
      <c r="D24" s="45">
        <v>7</v>
      </c>
      <c r="E24" s="45">
        <v>7.5</v>
      </c>
      <c r="F24" s="45">
        <v>65.8</v>
      </c>
      <c r="G24" s="45" t="s">
        <v>89</v>
      </c>
    </row>
    <row r="25" spans="1:7" x14ac:dyDescent="0.25">
      <c r="A25" s="45">
        <v>6753</v>
      </c>
      <c r="B25" s="45">
        <v>6754</v>
      </c>
      <c r="C25" s="45">
        <v>0.01</v>
      </c>
      <c r="D25" s="45">
        <v>15.8</v>
      </c>
      <c r="E25" s="45">
        <v>4</v>
      </c>
      <c r="F25" s="45">
        <v>73.599999999999994</v>
      </c>
      <c r="G25" s="45" t="s">
        <v>89</v>
      </c>
    </row>
    <row r="26" spans="1:7" x14ac:dyDescent="0.25">
      <c r="A26" s="45">
        <v>6754</v>
      </c>
      <c r="B26" s="45">
        <v>6755</v>
      </c>
      <c r="C26" s="45">
        <v>0.01</v>
      </c>
      <c r="D26" s="45">
        <v>18.100000000000001</v>
      </c>
      <c r="E26" s="45">
        <v>2.6</v>
      </c>
      <c r="F26" s="45">
        <v>70.2</v>
      </c>
      <c r="G26" s="45" t="s">
        <v>89</v>
      </c>
    </row>
    <row r="27" spans="1:7" x14ac:dyDescent="0.25">
      <c r="A27" s="45">
        <v>6755</v>
      </c>
      <c r="B27" s="45">
        <v>6756</v>
      </c>
      <c r="C27" s="45">
        <v>0.01</v>
      </c>
      <c r="D27" s="45">
        <v>17.899999999999999</v>
      </c>
      <c r="E27" s="45">
        <v>2.6</v>
      </c>
      <c r="F27" s="45">
        <v>70.2</v>
      </c>
      <c r="G27" s="45" t="s">
        <v>89</v>
      </c>
    </row>
    <row r="28" spans="1:7" x14ac:dyDescent="0.25">
      <c r="A28" s="45">
        <v>6756</v>
      </c>
      <c r="B28" s="45">
        <v>6757</v>
      </c>
      <c r="C28" s="45">
        <v>0.01</v>
      </c>
      <c r="D28" s="45">
        <v>12.9</v>
      </c>
      <c r="E28" s="45">
        <v>5.4</v>
      </c>
      <c r="F28" s="45">
        <v>69.5</v>
      </c>
    </row>
    <row r="29" spans="1:7" x14ac:dyDescent="0.25">
      <c r="A29" s="45">
        <v>6757</v>
      </c>
      <c r="B29" s="45">
        <v>6758</v>
      </c>
      <c r="C29" s="45">
        <v>0.01</v>
      </c>
      <c r="D29" s="45">
        <v>5.4</v>
      </c>
      <c r="E29" s="45">
        <v>9.6999999999999993</v>
      </c>
      <c r="F29" s="45">
        <v>81.099999999999994</v>
      </c>
    </row>
    <row r="30" spans="1:7" x14ac:dyDescent="0.25">
      <c r="A30" s="45">
        <v>6758</v>
      </c>
      <c r="B30" s="45">
        <v>6759</v>
      </c>
      <c r="C30" s="45">
        <v>0.01</v>
      </c>
      <c r="D30" s="45">
        <v>5.7</v>
      </c>
      <c r="E30" s="45">
        <v>9.1</v>
      </c>
      <c r="F30" s="45">
        <v>80.400000000000006</v>
      </c>
    </row>
    <row r="31" spans="1:7" x14ac:dyDescent="0.25">
      <c r="A31" s="45">
        <v>6759</v>
      </c>
      <c r="B31" s="45">
        <v>6760</v>
      </c>
      <c r="C31" s="45">
        <v>0.01</v>
      </c>
      <c r="D31" s="45">
        <v>4</v>
      </c>
      <c r="E31" s="45">
        <v>13.2</v>
      </c>
      <c r="F31" s="45">
        <v>73.900000000000006</v>
      </c>
    </row>
    <row r="32" spans="1:7" x14ac:dyDescent="0.25">
      <c r="A32" s="45">
        <v>6760</v>
      </c>
      <c r="B32" s="45">
        <v>6761</v>
      </c>
      <c r="C32" s="45">
        <v>0.01</v>
      </c>
      <c r="D32" s="45">
        <v>5.2</v>
      </c>
      <c r="E32" s="45">
        <v>10.4</v>
      </c>
      <c r="F32" s="45">
        <v>87.3</v>
      </c>
    </row>
    <row r="33" spans="1:7" x14ac:dyDescent="0.25">
      <c r="A33" s="45">
        <v>6761</v>
      </c>
      <c r="B33" s="45">
        <v>6762</v>
      </c>
      <c r="C33" s="45">
        <v>0.01</v>
      </c>
      <c r="D33" s="45">
        <v>14.8</v>
      </c>
      <c r="E33" s="45">
        <v>3.4</v>
      </c>
      <c r="F33" s="45">
        <v>81.7</v>
      </c>
      <c r="G33" s="45" t="s">
        <v>89</v>
      </c>
    </row>
    <row r="34" spans="1:7" x14ac:dyDescent="0.25">
      <c r="A34" s="45">
        <v>6762</v>
      </c>
      <c r="B34" s="45">
        <v>6763</v>
      </c>
      <c r="C34" s="45">
        <v>0.01</v>
      </c>
      <c r="D34" s="45">
        <v>8.3000000000000007</v>
      </c>
      <c r="E34" s="45">
        <v>6.2</v>
      </c>
      <c r="F34" s="45">
        <v>84.6</v>
      </c>
    </row>
    <row r="35" spans="1:7" x14ac:dyDescent="0.25">
      <c r="A35" s="45">
        <v>6763</v>
      </c>
      <c r="B35" s="45">
        <v>6764</v>
      </c>
      <c r="C35" s="45">
        <v>0.01</v>
      </c>
      <c r="D35" s="45">
        <v>3</v>
      </c>
      <c r="E35" s="45">
        <v>7.2</v>
      </c>
      <c r="F35" s="45">
        <v>86.3</v>
      </c>
    </row>
    <row r="36" spans="1:7" x14ac:dyDescent="0.25">
      <c r="A36" s="45">
        <v>6764</v>
      </c>
      <c r="B36" s="45">
        <v>6765</v>
      </c>
      <c r="C36" s="45">
        <v>0.01</v>
      </c>
      <c r="D36" s="45">
        <v>3.2</v>
      </c>
      <c r="E36" s="45">
        <v>16.600000000000001</v>
      </c>
      <c r="F36" s="45">
        <v>79.8</v>
      </c>
    </row>
    <row r="37" spans="1:7" x14ac:dyDescent="0.25">
      <c r="A37" s="45">
        <v>6765</v>
      </c>
      <c r="B37" s="45">
        <v>6766</v>
      </c>
      <c r="C37" s="45">
        <v>0.01</v>
      </c>
      <c r="D37" s="45">
        <v>2.5</v>
      </c>
      <c r="E37" s="45">
        <v>8.6</v>
      </c>
      <c r="F37" s="45">
        <v>86.2</v>
      </c>
    </row>
    <row r="38" spans="1:7" x14ac:dyDescent="0.25">
      <c r="A38" s="45">
        <v>6766</v>
      </c>
      <c r="B38" s="45">
        <v>6767</v>
      </c>
      <c r="C38" s="45">
        <v>0.01</v>
      </c>
      <c r="D38" s="45">
        <v>3.1</v>
      </c>
      <c r="E38" s="45">
        <v>6.9</v>
      </c>
      <c r="F38" s="45">
        <v>89.6</v>
      </c>
    </row>
    <row r="39" spans="1:7" x14ac:dyDescent="0.25">
      <c r="A39" s="45">
        <v>6767</v>
      </c>
      <c r="B39" s="45">
        <v>6768</v>
      </c>
      <c r="C39" s="45">
        <v>0.01</v>
      </c>
      <c r="D39" s="45">
        <v>3</v>
      </c>
      <c r="E39" s="45">
        <v>17.8</v>
      </c>
      <c r="F39" s="45">
        <v>78.5</v>
      </c>
    </row>
    <row r="40" spans="1:7" x14ac:dyDescent="0.25">
      <c r="A40" s="45">
        <v>6768</v>
      </c>
      <c r="B40" s="45">
        <v>6769</v>
      </c>
      <c r="C40" s="45">
        <v>0.01</v>
      </c>
      <c r="D40" s="45">
        <v>6.4</v>
      </c>
      <c r="E40" s="45">
        <v>22.8</v>
      </c>
      <c r="F40" s="45">
        <v>71.8</v>
      </c>
    </row>
    <row r="41" spans="1:7" x14ac:dyDescent="0.25">
      <c r="A41" s="45">
        <v>6769</v>
      </c>
      <c r="B41" s="45">
        <v>6770</v>
      </c>
      <c r="C41" s="45">
        <v>0.01</v>
      </c>
      <c r="D41" s="45">
        <v>3.5</v>
      </c>
      <c r="E41" s="45">
        <v>14.8</v>
      </c>
      <c r="F41" s="45">
        <v>59.3</v>
      </c>
    </row>
    <row r="42" spans="1:7" x14ac:dyDescent="0.25">
      <c r="A42" s="45">
        <v>6770</v>
      </c>
      <c r="B42" s="45">
        <v>6771</v>
      </c>
      <c r="C42" s="45">
        <v>0.01</v>
      </c>
      <c r="D42" s="45">
        <v>8.1</v>
      </c>
      <c r="E42" s="45">
        <v>6.2</v>
      </c>
      <c r="F42" s="45">
        <v>42.2</v>
      </c>
      <c r="G42" s="45" t="s">
        <v>89</v>
      </c>
    </row>
    <row r="43" spans="1:7" x14ac:dyDescent="0.25">
      <c r="A43" s="45">
        <v>6771</v>
      </c>
      <c r="B43" s="45">
        <v>6772</v>
      </c>
      <c r="C43" s="45">
        <v>0.01</v>
      </c>
      <c r="D43" s="45">
        <v>9.6</v>
      </c>
      <c r="E43" s="45">
        <v>2.1</v>
      </c>
      <c r="F43" s="45">
        <v>52.1</v>
      </c>
      <c r="G43" s="45" t="s">
        <v>89</v>
      </c>
    </row>
    <row r="44" spans="1:7" x14ac:dyDescent="0.25">
      <c r="A44" s="45">
        <v>6772</v>
      </c>
      <c r="B44" s="45">
        <v>6773</v>
      </c>
      <c r="C44" s="45">
        <v>0.01</v>
      </c>
      <c r="D44" s="45">
        <v>8.5</v>
      </c>
      <c r="E44" s="45">
        <v>6</v>
      </c>
      <c r="F44" s="45">
        <v>50.2</v>
      </c>
      <c r="G44" s="45" t="s">
        <v>89</v>
      </c>
    </row>
    <row r="45" spans="1:7" x14ac:dyDescent="0.25">
      <c r="A45" s="45">
        <v>6773</v>
      </c>
      <c r="B45" s="45">
        <v>6774</v>
      </c>
      <c r="C45" s="45">
        <v>0.01</v>
      </c>
      <c r="D45" s="45">
        <v>6.5</v>
      </c>
      <c r="E45" s="45">
        <v>7.9</v>
      </c>
      <c r="F45" s="45">
        <v>44.2</v>
      </c>
      <c r="G45" s="45" t="s">
        <v>89</v>
      </c>
    </row>
    <row r="46" spans="1:7" x14ac:dyDescent="0.25">
      <c r="A46" s="45">
        <v>6774</v>
      </c>
      <c r="B46" s="45">
        <v>6775</v>
      </c>
      <c r="C46" s="45">
        <v>0.01</v>
      </c>
      <c r="D46" s="45">
        <v>5.4</v>
      </c>
      <c r="E46" s="45">
        <v>9.4</v>
      </c>
      <c r="F46" s="45">
        <v>71.3</v>
      </c>
      <c r="G46" s="45" t="s">
        <v>89</v>
      </c>
    </row>
    <row r="47" spans="1:7" x14ac:dyDescent="0.25">
      <c r="A47" s="45">
        <v>6775</v>
      </c>
      <c r="B47" s="45">
        <v>6776</v>
      </c>
      <c r="C47" s="45">
        <v>0.01</v>
      </c>
      <c r="D47" s="45">
        <v>9.6999999999999993</v>
      </c>
      <c r="E47" s="45">
        <v>0</v>
      </c>
      <c r="F47" s="45">
        <v>59.4</v>
      </c>
      <c r="G47" s="45" t="s">
        <v>89</v>
      </c>
    </row>
    <row r="48" spans="1:7" x14ac:dyDescent="0.25">
      <c r="A48" s="45">
        <v>6776</v>
      </c>
      <c r="B48" s="45">
        <v>6777</v>
      </c>
      <c r="C48" s="45">
        <v>0.01</v>
      </c>
      <c r="D48" s="45">
        <v>10.6</v>
      </c>
      <c r="E48" s="45">
        <v>0</v>
      </c>
      <c r="F48" s="45">
        <v>59.4</v>
      </c>
      <c r="G48" s="45" t="s">
        <v>89</v>
      </c>
    </row>
    <row r="49" spans="1:7" x14ac:dyDescent="0.25">
      <c r="A49" s="45">
        <v>6777</v>
      </c>
      <c r="B49" s="45">
        <v>6778</v>
      </c>
      <c r="C49" s="45">
        <v>0.01</v>
      </c>
      <c r="D49" s="45">
        <v>10.8</v>
      </c>
      <c r="E49" s="45">
        <v>0</v>
      </c>
      <c r="F49" s="45">
        <v>59.2</v>
      </c>
      <c r="G49" s="45" t="s">
        <v>89</v>
      </c>
    </row>
    <row r="50" spans="1:7" x14ac:dyDescent="0.25">
      <c r="A50" s="45">
        <v>6778</v>
      </c>
      <c r="B50" s="45">
        <v>6779</v>
      </c>
      <c r="C50" s="45">
        <v>0.01</v>
      </c>
      <c r="D50" s="45">
        <v>9.9</v>
      </c>
      <c r="E50" s="45">
        <v>5</v>
      </c>
      <c r="F50" s="45">
        <v>62.5</v>
      </c>
      <c r="G50" s="45" t="s">
        <v>89</v>
      </c>
    </row>
    <row r="51" spans="1:7" x14ac:dyDescent="0.25">
      <c r="A51" s="45">
        <v>6779</v>
      </c>
      <c r="B51" s="45">
        <v>6780</v>
      </c>
      <c r="C51" s="45">
        <v>0.01</v>
      </c>
      <c r="D51" s="45">
        <v>12.7</v>
      </c>
      <c r="E51" s="45">
        <v>3.8</v>
      </c>
      <c r="F51" s="45">
        <v>45.6</v>
      </c>
      <c r="G51" s="45" t="s">
        <v>89</v>
      </c>
    </row>
    <row r="52" spans="1:7" x14ac:dyDescent="0.25">
      <c r="A52" s="45">
        <v>6780</v>
      </c>
      <c r="B52" s="45">
        <v>6781</v>
      </c>
      <c r="C52" s="45">
        <v>0.01</v>
      </c>
      <c r="D52" s="45">
        <v>10</v>
      </c>
      <c r="E52" s="45">
        <v>2</v>
      </c>
      <c r="F52" s="45">
        <v>59.4</v>
      </c>
      <c r="G52" s="45" t="s">
        <v>89</v>
      </c>
    </row>
    <row r="53" spans="1:7" x14ac:dyDescent="0.25">
      <c r="A53" s="45">
        <v>6781</v>
      </c>
      <c r="B53" s="45">
        <v>6782</v>
      </c>
      <c r="C53" s="45">
        <v>0.01</v>
      </c>
      <c r="D53" s="45">
        <v>10.9</v>
      </c>
      <c r="E53" s="45">
        <v>0</v>
      </c>
      <c r="F53" s="45">
        <v>68.599999999999994</v>
      </c>
      <c r="G53" s="45" t="s">
        <v>89</v>
      </c>
    </row>
    <row r="54" spans="1:7" x14ac:dyDescent="0.25">
      <c r="A54" s="45">
        <v>6782</v>
      </c>
      <c r="B54" s="45">
        <v>6783</v>
      </c>
      <c r="C54" s="45">
        <v>0.01</v>
      </c>
      <c r="D54" s="45">
        <v>9.5</v>
      </c>
      <c r="E54" s="45">
        <v>0</v>
      </c>
      <c r="F54" s="45">
        <v>74.099999999999994</v>
      </c>
      <c r="G54" s="45" t="s">
        <v>89</v>
      </c>
    </row>
    <row r="55" spans="1:7" x14ac:dyDescent="0.25">
      <c r="A55" s="45">
        <v>6783</v>
      </c>
      <c r="B55" s="45">
        <v>6784</v>
      </c>
      <c r="C55" s="45">
        <v>0.01</v>
      </c>
      <c r="D55" s="45">
        <v>12.5</v>
      </c>
      <c r="E55" s="45">
        <v>4</v>
      </c>
      <c r="F55" s="45">
        <v>80.2</v>
      </c>
      <c r="G55" s="45" t="s">
        <v>89</v>
      </c>
    </row>
    <row r="56" spans="1:7" x14ac:dyDescent="0.25">
      <c r="A56" s="45">
        <v>6784</v>
      </c>
      <c r="B56" s="45">
        <v>6785</v>
      </c>
      <c r="C56" s="45">
        <v>0.01</v>
      </c>
      <c r="D56" s="45">
        <v>10.7</v>
      </c>
      <c r="E56" s="45">
        <v>0</v>
      </c>
      <c r="F56" s="45">
        <v>66.8</v>
      </c>
      <c r="G56" s="45" t="s">
        <v>89</v>
      </c>
    </row>
    <row r="57" spans="1:7" x14ac:dyDescent="0.25">
      <c r="A57" s="45">
        <v>6785</v>
      </c>
      <c r="B57" s="45">
        <v>6786</v>
      </c>
      <c r="C57" s="45">
        <v>0.01</v>
      </c>
      <c r="D57" s="45">
        <v>13.2</v>
      </c>
      <c r="E57" s="45">
        <v>0</v>
      </c>
      <c r="F57" s="45">
        <v>73.5</v>
      </c>
      <c r="G57" s="45" t="s">
        <v>89</v>
      </c>
    </row>
    <row r="58" spans="1:7" x14ac:dyDescent="0.25">
      <c r="A58" s="45">
        <v>6786</v>
      </c>
      <c r="B58" s="45">
        <v>6787</v>
      </c>
      <c r="C58" s="45">
        <v>0.01</v>
      </c>
      <c r="D58" s="45">
        <v>12.1</v>
      </c>
      <c r="E58" s="45">
        <v>4.0999999999999996</v>
      </c>
      <c r="F58" s="45">
        <v>60.6</v>
      </c>
      <c r="G58" s="45" t="s">
        <v>89</v>
      </c>
    </row>
    <row r="59" spans="1:7" x14ac:dyDescent="0.25">
      <c r="A59" s="45">
        <v>6787</v>
      </c>
      <c r="B59" s="45">
        <v>6788</v>
      </c>
      <c r="C59" s="45">
        <v>0.01</v>
      </c>
      <c r="D59" s="45">
        <v>10</v>
      </c>
      <c r="E59" s="45">
        <v>2</v>
      </c>
      <c r="F59" s="45">
        <v>51</v>
      </c>
      <c r="G59" s="45" t="s">
        <v>89</v>
      </c>
    </row>
    <row r="60" spans="1:7" x14ac:dyDescent="0.25">
      <c r="A60" s="45">
        <v>6788</v>
      </c>
      <c r="B60" s="45">
        <v>6789</v>
      </c>
      <c r="C60" s="45">
        <v>0.01</v>
      </c>
      <c r="D60" s="45">
        <v>10.1</v>
      </c>
      <c r="E60" s="45">
        <v>2.1</v>
      </c>
      <c r="F60" s="45">
        <v>68.400000000000006</v>
      </c>
      <c r="G60" s="45" t="s">
        <v>89</v>
      </c>
    </row>
    <row r="62" spans="1:7" x14ac:dyDescent="0.25">
      <c r="A62" s="45" t="s">
        <v>176</v>
      </c>
    </row>
    <row r="64" spans="1:7" x14ac:dyDescent="0.25">
      <c r="A64" s="45" t="s">
        <v>347</v>
      </c>
    </row>
  </sheetData>
  <phoneticPr fontId="23" type="noConversion"/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61"/>
  <sheetViews>
    <sheetView topLeftCell="A31" workbookViewId="0">
      <selection activeCell="A30" sqref="A30"/>
    </sheetView>
  </sheetViews>
  <sheetFormatPr defaultRowHeight="15" x14ac:dyDescent="0.25"/>
  <cols>
    <col min="1" max="16384" width="9.140625" style="47"/>
  </cols>
  <sheetData>
    <row r="1" spans="1:6" x14ac:dyDescent="0.25">
      <c r="A1" s="47" t="s">
        <v>182</v>
      </c>
    </row>
    <row r="2" spans="1:6" x14ac:dyDescent="0.25">
      <c r="A2" s="47" t="s">
        <v>183</v>
      </c>
    </row>
    <row r="3" spans="1:6" x14ac:dyDescent="0.25">
      <c r="A3" s="47" t="s">
        <v>95</v>
      </c>
    </row>
    <row r="4" spans="1:6" x14ac:dyDescent="0.25">
      <c r="A4" s="47" t="s">
        <v>184</v>
      </c>
    </row>
    <row r="6" spans="1:6" x14ac:dyDescent="0.25">
      <c r="A6" s="48" t="s">
        <v>1</v>
      </c>
      <c r="B6" s="48" t="s">
        <v>2</v>
      </c>
      <c r="C6" s="48" t="s">
        <v>3</v>
      </c>
      <c r="D6" s="48" t="s">
        <v>4</v>
      </c>
      <c r="E6" s="48" t="s">
        <v>5</v>
      </c>
      <c r="F6" s="48" t="s">
        <v>6</v>
      </c>
    </row>
    <row r="7" spans="1:6" x14ac:dyDescent="0.25">
      <c r="A7" s="47">
        <v>6645</v>
      </c>
      <c r="B7" s="47">
        <v>6646</v>
      </c>
      <c r="C7" s="47">
        <v>0.16</v>
      </c>
      <c r="D7" s="47">
        <v>12.5</v>
      </c>
      <c r="E7" s="47">
        <v>0</v>
      </c>
      <c r="F7" s="47">
        <v>68.8</v>
      </c>
    </row>
    <row r="8" spans="1:6" x14ac:dyDescent="0.25">
      <c r="A8" s="47">
        <v>6646</v>
      </c>
      <c r="B8" s="47">
        <v>6647</v>
      </c>
      <c r="C8" s="47">
        <v>0.11</v>
      </c>
      <c r="D8" s="47">
        <v>17.399999999999999</v>
      </c>
      <c r="E8" s="47">
        <v>1.1000000000000001</v>
      </c>
      <c r="F8" s="47">
        <v>72.599999999999994</v>
      </c>
    </row>
    <row r="9" spans="1:6" x14ac:dyDescent="0.25">
      <c r="A9" s="47">
        <v>6647</v>
      </c>
      <c r="B9" s="47">
        <v>6648</v>
      </c>
      <c r="C9" s="47">
        <v>0.17</v>
      </c>
      <c r="D9" s="47">
        <v>17.600000000000001</v>
      </c>
      <c r="E9" s="47">
        <v>2.7</v>
      </c>
      <c r="F9" s="47">
        <v>61.9</v>
      </c>
    </row>
    <row r="10" spans="1:6" x14ac:dyDescent="0.25">
      <c r="A10" s="47">
        <v>6648</v>
      </c>
      <c r="B10" s="47">
        <v>6649</v>
      </c>
      <c r="C10" s="47">
        <v>7.9</v>
      </c>
      <c r="D10" s="47">
        <v>23.9</v>
      </c>
      <c r="E10" s="47">
        <v>18.399999999999999</v>
      </c>
      <c r="F10" s="47">
        <v>44.4</v>
      </c>
    </row>
    <row r="11" spans="1:6" x14ac:dyDescent="0.25">
      <c r="A11" s="47">
        <v>6649</v>
      </c>
      <c r="B11" s="47">
        <v>6650</v>
      </c>
      <c r="C11" s="47">
        <v>17</v>
      </c>
      <c r="D11" s="47">
        <v>22.7</v>
      </c>
      <c r="E11" s="47">
        <v>16.8</v>
      </c>
      <c r="F11" s="47">
        <v>40.1</v>
      </c>
    </row>
    <row r="12" spans="1:6" x14ac:dyDescent="0.25">
      <c r="A12" s="47">
        <v>6650</v>
      </c>
      <c r="B12" s="47">
        <v>6651</v>
      </c>
      <c r="C12" s="47">
        <v>7</v>
      </c>
      <c r="D12" s="47">
        <v>26.4</v>
      </c>
      <c r="E12" s="47">
        <v>18.3</v>
      </c>
      <c r="F12" s="47">
        <v>41.4</v>
      </c>
    </row>
    <row r="13" spans="1:6" x14ac:dyDescent="0.25">
      <c r="A13" s="47">
        <v>6651</v>
      </c>
      <c r="B13" s="47">
        <v>6652</v>
      </c>
      <c r="C13" s="47">
        <v>5.4</v>
      </c>
      <c r="D13" s="47">
        <v>28.7</v>
      </c>
      <c r="E13" s="47">
        <v>19.100000000000001</v>
      </c>
      <c r="F13" s="47">
        <v>46.3</v>
      </c>
    </row>
    <row r="14" spans="1:6" x14ac:dyDescent="0.25">
      <c r="A14" s="47">
        <v>6652</v>
      </c>
      <c r="B14" s="47">
        <v>6653</v>
      </c>
      <c r="C14" s="47">
        <v>5.4</v>
      </c>
      <c r="D14" s="47">
        <v>30.3</v>
      </c>
      <c r="E14" s="47">
        <v>5.2</v>
      </c>
      <c r="F14" s="47">
        <v>68.099999999999994</v>
      </c>
    </row>
    <row r="15" spans="1:6" x14ac:dyDescent="0.25">
      <c r="A15" s="47">
        <v>6653</v>
      </c>
      <c r="B15" s="47">
        <v>6654</v>
      </c>
      <c r="C15" s="47">
        <v>0.05</v>
      </c>
      <c r="D15" s="47">
        <v>25.4</v>
      </c>
      <c r="E15" s="47">
        <v>0.7</v>
      </c>
      <c r="F15" s="47">
        <v>78.599999999999994</v>
      </c>
    </row>
    <row r="16" spans="1:6" x14ac:dyDescent="0.25">
      <c r="A16" s="47">
        <v>6654</v>
      </c>
      <c r="B16" s="47">
        <v>6655</v>
      </c>
      <c r="C16" s="47">
        <v>3.7</v>
      </c>
      <c r="D16" s="47">
        <v>23.1</v>
      </c>
      <c r="E16" s="47">
        <v>11.2</v>
      </c>
      <c r="F16" s="47">
        <v>62.6</v>
      </c>
    </row>
    <row r="17" spans="1:6" x14ac:dyDescent="0.25">
      <c r="A17" s="47">
        <v>6655</v>
      </c>
      <c r="B17" s="47">
        <v>6656</v>
      </c>
      <c r="C17" s="47">
        <v>1.3</v>
      </c>
      <c r="D17" s="47">
        <v>20.399999999999999</v>
      </c>
      <c r="E17" s="47">
        <v>8.4</v>
      </c>
      <c r="F17" s="47">
        <v>68</v>
      </c>
    </row>
    <row r="18" spans="1:6" x14ac:dyDescent="0.25">
      <c r="A18" s="47">
        <v>6656</v>
      </c>
      <c r="B18" s="47">
        <v>6657</v>
      </c>
      <c r="C18" s="47">
        <v>0.11</v>
      </c>
      <c r="D18" s="47">
        <v>15.9</v>
      </c>
      <c r="E18" s="47">
        <v>1.2</v>
      </c>
      <c r="F18" s="47">
        <v>67.8</v>
      </c>
    </row>
    <row r="19" spans="1:6" x14ac:dyDescent="0.25">
      <c r="A19" s="47">
        <v>6657</v>
      </c>
      <c r="B19" s="47">
        <v>6658</v>
      </c>
      <c r="C19" s="47">
        <v>7.3</v>
      </c>
      <c r="D19" s="47">
        <v>24.7</v>
      </c>
      <c r="E19" s="47">
        <v>9.3000000000000007</v>
      </c>
      <c r="F19" s="47">
        <v>60.1</v>
      </c>
    </row>
    <row r="20" spans="1:6" x14ac:dyDescent="0.25">
      <c r="A20" s="47">
        <v>6658</v>
      </c>
      <c r="B20" s="47">
        <v>6659</v>
      </c>
      <c r="C20" s="47">
        <v>1.2</v>
      </c>
      <c r="D20" s="47">
        <v>24.1</v>
      </c>
      <c r="E20" s="47">
        <v>0.8</v>
      </c>
      <c r="F20" s="47">
        <v>78.400000000000006</v>
      </c>
    </row>
    <row r="21" spans="1:6" x14ac:dyDescent="0.25">
      <c r="A21" s="47">
        <v>6659</v>
      </c>
      <c r="B21" s="47">
        <v>6660</v>
      </c>
      <c r="C21" s="47">
        <v>1.4</v>
      </c>
      <c r="D21" s="47">
        <v>26.3</v>
      </c>
      <c r="E21" s="47">
        <v>0.7</v>
      </c>
      <c r="F21" s="47">
        <v>76.7</v>
      </c>
    </row>
    <row r="22" spans="1:6" x14ac:dyDescent="0.25">
      <c r="A22" s="47">
        <v>6660</v>
      </c>
      <c r="B22" s="47">
        <v>6661</v>
      </c>
      <c r="C22" s="47">
        <v>0.49</v>
      </c>
      <c r="D22" s="47">
        <v>21.2</v>
      </c>
      <c r="E22" s="47">
        <v>0.9</v>
      </c>
      <c r="F22" s="47">
        <v>77.400000000000006</v>
      </c>
    </row>
    <row r="23" spans="1:6" x14ac:dyDescent="0.25">
      <c r="A23" s="47">
        <v>6661</v>
      </c>
      <c r="B23" s="47">
        <v>6662</v>
      </c>
      <c r="C23" s="47">
        <v>0.25</v>
      </c>
      <c r="D23" s="47">
        <v>18.3</v>
      </c>
      <c r="E23" s="47">
        <v>0.5</v>
      </c>
      <c r="F23" s="47">
        <v>68.599999999999994</v>
      </c>
    </row>
    <row r="24" spans="1:6" x14ac:dyDescent="0.25">
      <c r="A24" s="47">
        <v>6662</v>
      </c>
      <c r="B24" s="47">
        <v>6663</v>
      </c>
      <c r="C24" s="47">
        <v>0.31</v>
      </c>
      <c r="D24" s="47">
        <v>13.6</v>
      </c>
      <c r="E24" s="47">
        <v>0.7</v>
      </c>
      <c r="F24" s="47">
        <v>81</v>
      </c>
    </row>
    <row r="25" spans="1:6" x14ac:dyDescent="0.25">
      <c r="A25" s="47">
        <v>6663</v>
      </c>
      <c r="B25" s="47">
        <v>6664</v>
      </c>
      <c r="C25" s="47">
        <v>0.23</v>
      </c>
      <c r="D25" s="47">
        <v>9.9</v>
      </c>
      <c r="E25" s="47">
        <v>2.1</v>
      </c>
      <c r="F25" s="47">
        <v>66.099999999999994</v>
      </c>
    </row>
    <row r="26" spans="1:6" x14ac:dyDescent="0.25">
      <c r="A26" s="47">
        <v>6664</v>
      </c>
      <c r="B26" s="47">
        <v>6665</v>
      </c>
      <c r="C26" s="47">
        <v>0.27</v>
      </c>
      <c r="D26" s="47">
        <v>10.9</v>
      </c>
      <c r="E26" s="47">
        <v>8.4</v>
      </c>
      <c r="F26" s="47">
        <v>56.1</v>
      </c>
    </row>
    <row r="27" spans="1:6" x14ac:dyDescent="0.25">
      <c r="A27" s="47">
        <v>6665</v>
      </c>
      <c r="B27" s="47">
        <v>6666</v>
      </c>
      <c r="C27" s="47">
        <v>0.22</v>
      </c>
      <c r="D27" s="47">
        <v>14.3</v>
      </c>
      <c r="E27" s="47">
        <v>1.4</v>
      </c>
      <c r="F27" s="47">
        <v>74.3</v>
      </c>
    </row>
    <row r="28" spans="1:6" x14ac:dyDescent="0.25">
      <c r="A28" s="47">
        <v>6666</v>
      </c>
      <c r="B28" s="47">
        <v>6667</v>
      </c>
      <c r="C28" s="47">
        <v>0.1</v>
      </c>
      <c r="D28" s="47">
        <v>7.1</v>
      </c>
      <c r="E28" s="47">
        <v>1.5</v>
      </c>
      <c r="F28" s="47">
        <v>88.5</v>
      </c>
    </row>
    <row r="29" spans="1:6" x14ac:dyDescent="0.25">
      <c r="A29" s="47">
        <v>6667</v>
      </c>
      <c r="B29" s="47">
        <v>6668</v>
      </c>
      <c r="C29" s="47">
        <v>7.0000000000000007E-2</v>
      </c>
      <c r="D29" s="47">
        <v>5.3</v>
      </c>
      <c r="E29" s="47">
        <v>0</v>
      </c>
      <c r="F29" s="47">
        <v>91.7</v>
      </c>
    </row>
    <row r="30" spans="1:6" x14ac:dyDescent="0.25">
      <c r="A30" s="47">
        <v>6668</v>
      </c>
      <c r="B30" s="47">
        <v>6669</v>
      </c>
      <c r="C30" s="47">
        <v>0.22</v>
      </c>
      <c r="D30" s="47">
        <v>4.5</v>
      </c>
      <c r="E30" s="47">
        <v>11.8</v>
      </c>
      <c r="F30" s="47">
        <v>84.7</v>
      </c>
    </row>
    <row r="31" spans="1:6" x14ac:dyDescent="0.25">
      <c r="A31" s="47">
        <v>6669</v>
      </c>
      <c r="B31" s="47">
        <v>6670</v>
      </c>
      <c r="C31" s="47">
        <v>0.11</v>
      </c>
      <c r="D31" s="47">
        <v>5.7</v>
      </c>
      <c r="E31" s="47">
        <v>9.1</v>
      </c>
      <c r="F31" s="47">
        <v>87.8</v>
      </c>
    </row>
    <row r="32" spans="1:6" x14ac:dyDescent="0.25">
      <c r="A32" s="47">
        <v>6670</v>
      </c>
      <c r="B32" s="47">
        <v>6671</v>
      </c>
      <c r="C32" s="47">
        <v>0.1</v>
      </c>
      <c r="D32" s="47">
        <v>8.8000000000000007</v>
      </c>
      <c r="E32" s="47">
        <v>20.7</v>
      </c>
      <c r="F32" s="47">
        <v>43.8</v>
      </c>
    </row>
    <row r="33" spans="1:6" x14ac:dyDescent="0.25">
      <c r="A33" s="47">
        <v>6671</v>
      </c>
      <c r="B33" s="47">
        <v>6672</v>
      </c>
      <c r="C33" s="47">
        <v>0.31</v>
      </c>
      <c r="D33" s="47">
        <v>11.7</v>
      </c>
      <c r="E33" s="47">
        <v>21.2</v>
      </c>
      <c r="F33" s="47">
        <v>32.200000000000003</v>
      </c>
    </row>
    <row r="34" spans="1:6" x14ac:dyDescent="0.25">
      <c r="A34" s="47">
        <v>6672</v>
      </c>
      <c r="B34" s="47">
        <v>6673</v>
      </c>
      <c r="C34" s="47">
        <v>0.16</v>
      </c>
      <c r="D34" s="47">
        <v>9</v>
      </c>
      <c r="E34" s="47">
        <v>23.1</v>
      </c>
      <c r="F34" s="47">
        <v>26.4</v>
      </c>
    </row>
    <row r="35" spans="1:6" x14ac:dyDescent="0.25">
      <c r="A35" s="47">
        <v>6673</v>
      </c>
      <c r="B35" s="47">
        <v>6674</v>
      </c>
      <c r="C35" s="47">
        <v>1.5</v>
      </c>
      <c r="D35" s="47">
        <v>9.1999999999999993</v>
      </c>
      <c r="E35" s="47">
        <v>19.3</v>
      </c>
      <c r="F35" s="47">
        <v>15.1</v>
      </c>
    </row>
    <row r="36" spans="1:6" x14ac:dyDescent="0.25">
      <c r="A36" s="47">
        <v>6674</v>
      </c>
      <c r="B36" s="47">
        <v>6675</v>
      </c>
      <c r="C36" s="47">
        <v>1.1000000000000001</v>
      </c>
      <c r="D36" s="47">
        <v>11.1</v>
      </c>
      <c r="E36" s="47">
        <v>24.4</v>
      </c>
      <c r="F36" s="47">
        <v>22.7</v>
      </c>
    </row>
    <row r="37" spans="1:6" x14ac:dyDescent="0.25">
      <c r="A37" s="47">
        <v>6675</v>
      </c>
      <c r="B37" s="47">
        <v>6676</v>
      </c>
      <c r="C37" s="47">
        <v>0.28999999999999998</v>
      </c>
      <c r="D37" s="47">
        <v>8.5</v>
      </c>
      <c r="E37" s="47">
        <v>18.600000000000001</v>
      </c>
      <c r="F37" s="47">
        <v>20.9</v>
      </c>
    </row>
    <row r="38" spans="1:6" x14ac:dyDescent="0.25">
      <c r="A38" s="47">
        <v>6676</v>
      </c>
      <c r="B38" s="47">
        <v>6677</v>
      </c>
      <c r="C38" s="47">
        <v>7</v>
      </c>
      <c r="D38" s="47">
        <v>5</v>
      </c>
      <c r="E38" s="47">
        <v>18.8</v>
      </c>
      <c r="F38" s="47">
        <v>37.6</v>
      </c>
    </row>
    <row r="39" spans="1:6" x14ac:dyDescent="0.25">
      <c r="A39" s="47">
        <v>6677</v>
      </c>
      <c r="B39" s="47">
        <v>6678</v>
      </c>
      <c r="C39" s="47">
        <v>77</v>
      </c>
      <c r="D39" s="47">
        <v>9.8000000000000007</v>
      </c>
      <c r="E39" s="47">
        <v>9.1</v>
      </c>
      <c r="F39" s="47">
        <v>28.4</v>
      </c>
    </row>
    <row r="40" spans="1:6" x14ac:dyDescent="0.25">
      <c r="A40" s="47">
        <v>6678</v>
      </c>
      <c r="B40" s="47">
        <v>6679</v>
      </c>
      <c r="C40" s="47">
        <v>0.13</v>
      </c>
      <c r="D40" s="47">
        <v>7.6</v>
      </c>
      <c r="E40" s="47">
        <v>9.3000000000000007</v>
      </c>
      <c r="F40" s="47">
        <v>23.9</v>
      </c>
    </row>
    <row r="41" spans="1:6" x14ac:dyDescent="0.25">
      <c r="A41" s="47">
        <v>6679</v>
      </c>
      <c r="B41" s="47">
        <v>6680</v>
      </c>
      <c r="C41" s="47">
        <v>3.2</v>
      </c>
      <c r="D41" s="47">
        <v>4.2</v>
      </c>
      <c r="E41" s="47">
        <v>2.4</v>
      </c>
      <c r="F41" s="47">
        <v>38.5</v>
      </c>
    </row>
    <row r="42" spans="1:6" x14ac:dyDescent="0.25">
      <c r="A42" s="47">
        <v>6680</v>
      </c>
      <c r="B42" s="47">
        <v>6681</v>
      </c>
      <c r="C42" s="47">
        <v>0.03</v>
      </c>
      <c r="D42" s="47">
        <v>8.8000000000000007</v>
      </c>
      <c r="E42" s="47">
        <v>23.9</v>
      </c>
      <c r="F42" s="47">
        <v>29.5</v>
      </c>
    </row>
    <row r="43" spans="1:6" x14ac:dyDescent="0.25">
      <c r="A43" s="47">
        <v>6681</v>
      </c>
      <c r="B43" s="47">
        <v>6682</v>
      </c>
      <c r="C43" s="47">
        <v>0.89</v>
      </c>
      <c r="D43" s="47">
        <v>10.8</v>
      </c>
      <c r="E43" s="47">
        <v>19.100000000000001</v>
      </c>
      <c r="F43" s="47">
        <v>25.4</v>
      </c>
    </row>
    <row r="44" spans="1:6" x14ac:dyDescent="0.25">
      <c r="A44" s="47">
        <v>6682</v>
      </c>
      <c r="B44" s="47">
        <v>6683</v>
      </c>
      <c r="C44" s="47">
        <v>0.7</v>
      </c>
      <c r="D44" s="47">
        <v>8.5</v>
      </c>
      <c r="E44" s="47">
        <v>16.3</v>
      </c>
      <c r="F44" s="47">
        <v>25.7</v>
      </c>
    </row>
    <row r="45" spans="1:6" x14ac:dyDescent="0.25">
      <c r="A45" s="47">
        <v>6683</v>
      </c>
      <c r="B45" s="47">
        <v>6684</v>
      </c>
      <c r="C45" s="47">
        <v>1.7</v>
      </c>
      <c r="D45" s="47">
        <v>7.2</v>
      </c>
      <c r="E45" s="47">
        <v>9.6999999999999993</v>
      </c>
      <c r="F45" s="47">
        <v>22.2</v>
      </c>
    </row>
    <row r="46" spans="1:6" x14ac:dyDescent="0.25">
      <c r="A46" s="47">
        <v>6684</v>
      </c>
      <c r="B46" s="47">
        <v>6685</v>
      </c>
      <c r="C46" s="47">
        <v>0.48</v>
      </c>
      <c r="D46" s="47">
        <v>8.6</v>
      </c>
      <c r="E46" s="47">
        <v>10.6</v>
      </c>
      <c r="F46" s="47">
        <v>23.5</v>
      </c>
    </row>
    <row r="47" spans="1:6" x14ac:dyDescent="0.25">
      <c r="A47" s="47">
        <v>6685</v>
      </c>
      <c r="B47" s="47">
        <v>6686</v>
      </c>
      <c r="C47" s="47">
        <v>1.4</v>
      </c>
      <c r="D47" s="47">
        <v>9.1</v>
      </c>
      <c r="E47" s="47">
        <v>17.399999999999999</v>
      </c>
      <c r="F47" s="47">
        <v>28.3</v>
      </c>
    </row>
    <row r="48" spans="1:6" x14ac:dyDescent="0.25">
      <c r="A48" s="47">
        <v>6686</v>
      </c>
      <c r="B48" s="47">
        <v>6687</v>
      </c>
      <c r="C48" s="47">
        <v>0.08</v>
      </c>
      <c r="D48" s="47">
        <v>8.6</v>
      </c>
      <c r="E48" s="47">
        <v>28.9</v>
      </c>
      <c r="F48" s="47">
        <v>23.2</v>
      </c>
    </row>
    <row r="49" spans="1:6" x14ac:dyDescent="0.25">
      <c r="A49" s="47">
        <v>6687</v>
      </c>
      <c r="B49" s="47">
        <v>6688</v>
      </c>
      <c r="C49" s="47">
        <v>1.4</v>
      </c>
      <c r="D49" s="47">
        <v>9.6</v>
      </c>
      <c r="E49" s="47">
        <v>18.5</v>
      </c>
      <c r="F49" s="47">
        <v>22.6</v>
      </c>
    </row>
    <row r="50" spans="1:6" x14ac:dyDescent="0.25">
      <c r="A50" s="47">
        <v>6688</v>
      </c>
      <c r="B50" s="47">
        <v>6689</v>
      </c>
      <c r="C50" s="47">
        <v>5.0999999999999996</v>
      </c>
      <c r="D50" s="47">
        <v>7.8</v>
      </c>
      <c r="E50" s="47">
        <v>20.6</v>
      </c>
      <c r="F50" s="47">
        <v>25.7</v>
      </c>
    </row>
    <row r="51" spans="1:6" x14ac:dyDescent="0.25">
      <c r="A51" s="47">
        <v>6689</v>
      </c>
      <c r="B51" s="47">
        <v>6690</v>
      </c>
      <c r="C51" s="47">
        <v>0.04</v>
      </c>
      <c r="D51" s="47">
        <v>3.5</v>
      </c>
      <c r="E51" s="47">
        <v>41.7</v>
      </c>
      <c r="F51" s="47">
        <v>29.8</v>
      </c>
    </row>
    <row r="52" spans="1:6" x14ac:dyDescent="0.25">
      <c r="A52" s="47">
        <v>6690</v>
      </c>
      <c r="B52" s="47">
        <v>6691</v>
      </c>
      <c r="C52" s="47">
        <v>0.42</v>
      </c>
      <c r="D52" s="47">
        <v>6.1</v>
      </c>
      <c r="E52" s="47">
        <v>15.1</v>
      </c>
      <c r="F52" s="47">
        <v>26.6</v>
      </c>
    </row>
    <row r="53" spans="1:6" x14ac:dyDescent="0.25">
      <c r="A53" s="47">
        <v>6691</v>
      </c>
      <c r="B53" s="47">
        <v>6692</v>
      </c>
      <c r="C53" s="47">
        <v>0.33</v>
      </c>
      <c r="D53" s="47">
        <v>5.3</v>
      </c>
      <c r="E53" s="47">
        <v>13.5</v>
      </c>
      <c r="F53" s="47">
        <v>38.5</v>
      </c>
    </row>
    <row r="54" spans="1:6" x14ac:dyDescent="0.25">
      <c r="A54" s="47">
        <v>6692</v>
      </c>
      <c r="B54" s="47">
        <v>6693</v>
      </c>
      <c r="C54" s="47">
        <v>0.15</v>
      </c>
      <c r="D54" s="47">
        <v>5.4</v>
      </c>
      <c r="E54" s="47">
        <v>17.100000000000001</v>
      </c>
      <c r="F54" s="47">
        <v>30.4</v>
      </c>
    </row>
    <row r="55" spans="1:6" x14ac:dyDescent="0.25">
      <c r="A55" s="47">
        <v>6693</v>
      </c>
      <c r="B55" s="47">
        <v>6694</v>
      </c>
      <c r="C55" s="47">
        <v>0.5</v>
      </c>
      <c r="D55" s="47">
        <v>6.1</v>
      </c>
      <c r="E55" s="47">
        <v>35.299999999999997</v>
      </c>
      <c r="F55" s="47">
        <v>20.2</v>
      </c>
    </row>
    <row r="56" spans="1:6" x14ac:dyDescent="0.25">
      <c r="A56" s="47">
        <v>6694</v>
      </c>
      <c r="B56" s="47">
        <v>6695</v>
      </c>
      <c r="C56" s="47">
        <v>5</v>
      </c>
      <c r="D56" s="47">
        <v>2.2999999999999998</v>
      </c>
      <c r="E56" s="47">
        <v>31.5</v>
      </c>
      <c r="F56" s="47">
        <v>36</v>
      </c>
    </row>
    <row r="57" spans="1:6" x14ac:dyDescent="0.25">
      <c r="A57" s="47">
        <v>6695</v>
      </c>
      <c r="B57" s="47">
        <v>6696</v>
      </c>
      <c r="C57" s="47">
        <v>0.06</v>
      </c>
      <c r="D57" s="47">
        <v>2</v>
      </c>
      <c r="E57" s="47">
        <v>37.299999999999997</v>
      </c>
      <c r="F57" s="47">
        <v>42.6</v>
      </c>
    </row>
    <row r="58" spans="1:6" x14ac:dyDescent="0.25">
      <c r="A58" s="47">
        <v>6696</v>
      </c>
      <c r="B58" s="47">
        <v>6697</v>
      </c>
      <c r="C58" s="47">
        <v>0.11</v>
      </c>
      <c r="D58" s="47">
        <v>1</v>
      </c>
      <c r="E58" s="47">
        <v>20.7</v>
      </c>
      <c r="F58" s="47">
        <v>62.1</v>
      </c>
    </row>
    <row r="61" spans="1:6" x14ac:dyDescent="0.25">
      <c r="A61" s="47" t="s">
        <v>181</v>
      </c>
    </row>
  </sheetData>
  <phoneticPr fontId="23" type="noConversion"/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62"/>
  <sheetViews>
    <sheetView topLeftCell="A28" workbookViewId="0">
      <selection activeCell="D70" sqref="D70"/>
    </sheetView>
  </sheetViews>
  <sheetFormatPr defaultRowHeight="15" x14ac:dyDescent="0.25"/>
  <cols>
    <col min="1" max="16384" width="9.140625" style="49"/>
  </cols>
  <sheetData>
    <row r="1" spans="1:7" x14ac:dyDescent="0.25">
      <c r="A1" s="49" t="s">
        <v>187</v>
      </c>
    </row>
    <row r="2" spans="1:7" x14ac:dyDescent="0.25">
      <c r="A2" s="49" t="s">
        <v>188</v>
      </c>
    </row>
    <row r="3" spans="1:7" x14ac:dyDescent="0.25">
      <c r="A3" s="49" t="s">
        <v>189</v>
      </c>
    </row>
    <row r="4" spans="1:7" x14ac:dyDescent="0.25">
      <c r="A4" s="49" t="s">
        <v>190</v>
      </c>
    </row>
    <row r="6" spans="1:7" x14ac:dyDescent="0.25">
      <c r="A6" s="50" t="s">
        <v>1</v>
      </c>
      <c r="B6" s="50" t="s">
        <v>2</v>
      </c>
      <c r="C6" s="50" t="s">
        <v>87</v>
      </c>
      <c r="D6" s="50" t="s">
        <v>13</v>
      </c>
      <c r="E6" s="50" t="s">
        <v>5</v>
      </c>
      <c r="F6" s="50" t="s">
        <v>6</v>
      </c>
      <c r="G6" s="50" t="s">
        <v>16</v>
      </c>
    </row>
    <row r="7" spans="1:7" x14ac:dyDescent="0.25">
      <c r="A7" s="49">
        <v>5955</v>
      </c>
      <c r="B7" s="49">
        <v>5956</v>
      </c>
      <c r="C7" s="49">
        <v>7.0000000000000007E-2</v>
      </c>
      <c r="D7" s="49">
        <v>2.7</v>
      </c>
      <c r="E7" s="49">
        <v>8.1</v>
      </c>
      <c r="F7" s="49">
        <v>64.7</v>
      </c>
    </row>
    <row r="8" spans="1:7" x14ac:dyDescent="0.25">
      <c r="A8" s="49">
        <v>5956</v>
      </c>
      <c r="B8" s="49">
        <v>5957</v>
      </c>
      <c r="C8" s="49">
        <v>0.05</v>
      </c>
      <c r="D8" s="49">
        <v>0.5</v>
      </c>
      <c r="E8" s="49">
        <v>24.5</v>
      </c>
      <c r="F8" s="49">
        <v>49.1</v>
      </c>
    </row>
    <row r="9" spans="1:7" x14ac:dyDescent="0.25">
      <c r="A9" s="49">
        <v>5957</v>
      </c>
      <c r="B9" s="49">
        <v>5958</v>
      </c>
      <c r="C9" s="49">
        <v>0.06</v>
      </c>
      <c r="D9" s="49">
        <v>10.3</v>
      </c>
      <c r="E9" s="49">
        <v>0</v>
      </c>
      <c r="F9" s="49">
        <v>68.599999999999994</v>
      </c>
    </row>
    <row r="10" spans="1:7" x14ac:dyDescent="0.25">
      <c r="A10" s="49">
        <v>5958</v>
      </c>
      <c r="B10" s="49">
        <v>5959</v>
      </c>
      <c r="C10" s="49">
        <v>0.03</v>
      </c>
      <c r="D10" s="49">
        <v>5.2</v>
      </c>
      <c r="E10" s="49">
        <v>4</v>
      </c>
      <c r="F10" s="49">
        <v>88.4</v>
      </c>
    </row>
    <row r="11" spans="1:7" x14ac:dyDescent="0.25">
      <c r="A11" s="49">
        <v>5959</v>
      </c>
      <c r="B11" s="49">
        <v>5960</v>
      </c>
      <c r="C11" s="49" t="s">
        <v>185</v>
      </c>
      <c r="D11" s="49">
        <v>23.9</v>
      </c>
      <c r="E11" s="49">
        <v>1.9</v>
      </c>
      <c r="F11" s="49">
        <v>90.5</v>
      </c>
    </row>
    <row r="12" spans="1:7" x14ac:dyDescent="0.25">
      <c r="A12" s="49">
        <v>5960</v>
      </c>
      <c r="B12" s="49">
        <v>5961</v>
      </c>
      <c r="C12" s="49">
        <v>7.0000000000000007E-2</v>
      </c>
      <c r="D12" s="49">
        <v>4.9000000000000004</v>
      </c>
      <c r="E12" s="49">
        <v>10.8</v>
      </c>
      <c r="F12" s="49">
        <v>78.099999999999994</v>
      </c>
    </row>
    <row r="13" spans="1:7" x14ac:dyDescent="0.25">
      <c r="A13" s="49">
        <v>5961</v>
      </c>
      <c r="B13" s="49">
        <v>5962</v>
      </c>
      <c r="C13" s="49">
        <v>0.45</v>
      </c>
      <c r="D13" s="49">
        <v>4.5999999999999996</v>
      </c>
      <c r="E13" s="49">
        <v>0</v>
      </c>
      <c r="F13" s="49">
        <v>91.9</v>
      </c>
    </row>
    <row r="14" spans="1:7" x14ac:dyDescent="0.25">
      <c r="A14" s="49">
        <v>5962</v>
      </c>
      <c r="B14" s="49">
        <v>5963</v>
      </c>
      <c r="C14" s="49">
        <v>0.99</v>
      </c>
      <c r="D14" s="49">
        <v>28.7</v>
      </c>
      <c r="E14" s="49">
        <v>0.6</v>
      </c>
      <c r="F14" s="49">
        <v>80.599999999999994</v>
      </c>
    </row>
    <row r="15" spans="1:7" x14ac:dyDescent="0.25">
      <c r="A15" s="49">
        <v>5963</v>
      </c>
      <c r="B15" s="49">
        <v>5964</v>
      </c>
      <c r="C15" s="49">
        <v>0.69</v>
      </c>
      <c r="D15" s="49">
        <v>22</v>
      </c>
      <c r="E15" s="49">
        <v>2.1</v>
      </c>
      <c r="F15" s="49">
        <v>83.7</v>
      </c>
    </row>
    <row r="16" spans="1:7" x14ac:dyDescent="0.25">
      <c r="A16" s="49">
        <v>5964</v>
      </c>
      <c r="B16" s="49">
        <v>5965</v>
      </c>
      <c r="C16" s="49">
        <v>0.5</v>
      </c>
      <c r="D16" s="49">
        <v>22.3</v>
      </c>
      <c r="E16" s="49">
        <v>2.1</v>
      </c>
      <c r="F16" s="49">
        <v>84.6</v>
      </c>
    </row>
    <row r="17" spans="1:8" x14ac:dyDescent="0.25">
      <c r="A17" s="49">
        <v>5965</v>
      </c>
      <c r="B17" s="49">
        <v>5966</v>
      </c>
      <c r="C17" s="49">
        <v>0.14000000000000001</v>
      </c>
      <c r="D17" s="49">
        <v>15.4</v>
      </c>
      <c r="E17" s="49">
        <v>3.2</v>
      </c>
      <c r="F17" s="49">
        <v>63.3</v>
      </c>
    </row>
    <row r="18" spans="1:8" x14ac:dyDescent="0.25">
      <c r="A18" s="49">
        <v>5966</v>
      </c>
      <c r="B18" s="49">
        <v>5967</v>
      </c>
      <c r="C18" s="49">
        <v>0.12</v>
      </c>
      <c r="D18" s="49">
        <v>12.9</v>
      </c>
      <c r="E18" s="49">
        <v>0.8</v>
      </c>
      <c r="F18" s="49">
        <v>71.900000000000006</v>
      </c>
    </row>
    <row r="19" spans="1:8" x14ac:dyDescent="0.25">
      <c r="A19" s="49">
        <v>5967</v>
      </c>
      <c r="B19" s="49">
        <v>5968</v>
      </c>
      <c r="C19" s="49">
        <v>0.7</v>
      </c>
      <c r="D19" s="49">
        <v>25.4</v>
      </c>
      <c r="E19" s="49">
        <v>4.4000000000000004</v>
      </c>
      <c r="F19" s="49">
        <v>71.900000000000006</v>
      </c>
    </row>
    <row r="20" spans="1:8" x14ac:dyDescent="0.25">
      <c r="A20" s="49">
        <v>5968</v>
      </c>
      <c r="B20" s="49">
        <v>5969</v>
      </c>
      <c r="C20" s="49" t="s">
        <v>186</v>
      </c>
      <c r="D20" s="49">
        <v>21.9</v>
      </c>
      <c r="E20" s="49">
        <v>2.2000000000000002</v>
      </c>
      <c r="F20" s="49">
        <v>74.599999999999994</v>
      </c>
    </row>
    <row r="21" spans="1:8" x14ac:dyDescent="0.25">
      <c r="A21" s="49">
        <v>5969</v>
      </c>
      <c r="B21" s="49">
        <v>5970</v>
      </c>
      <c r="C21" s="49">
        <v>0.57999999999999996</v>
      </c>
      <c r="D21" s="49">
        <v>17.5</v>
      </c>
      <c r="E21" s="49">
        <v>1.1000000000000001</v>
      </c>
      <c r="F21" s="49">
        <v>72</v>
      </c>
    </row>
    <row r="22" spans="1:8" x14ac:dyDescent="0.25">
      <c r="A22" s="49">
        <v>5970</v>
      </c>
      <c r="B22" s="49">
        <v>5971</v>
      </c>
      <c r="C22" s="49">
        <v>0.87</v>
      </c>
      <c r="D22" s="49">
        <v>20.3</v>
      </c>
      <c r="E22" s="49">
        <v>4.2</v>
      </c>
      <c r="F22" s="49">
        <v>77.8</v>
      </c>
    </row>
    <row r="23" spans="1:8" x14ac:dyDescent="0.25">
      <c r="A23" s="49">
        <v>5971</v>
      </c>
      <c r="B23" s="49">
        <v>5972</v>
      </c>
      <c r="C23" s="49">
        <v>0.27</v>
      </c>
      <c r="D23" s="49">
        <v>6.2</v>
      </c>
      <c r="E23" s="49">
        <v>3.4</v>
      </c>
      <c r="F23" s="49">
        <v>67.400000000000006</v>
      </c>
    </row>
    <row r="24" spans="1:8" x14ac:dyDescent="0.25">
      <c r="A24" s="49">
        <v>5972</v>
      </c>
      <c r="B24" s="49">
        <v>5973</v>
      </c>
      <c r="C24" s="49">
        <v>0.09</v>
      </c>
      <c r="D24" s="49">
        <v>5.4</v>
      </c>
      <c r="E24" s="49">
        <v>3.9</v>
      </c>
      <c r="F24" s="49">
        <v>85.9</v>
      </c>
    </row>
    <row r="25" spans="1:8" x14ac:dyDescent="0.25">
      <c r="A25" s="49">
        <v>5973</v>
      </c>
      <c r="B25" s="49">
        <v>5974</v>
      </c>
      <c r="C25" s="49">
        <v>0.17</v>
      </c>
      <c r="D25" s="49">
        <v>5.9</v>
      </c>
      <c r="E25" s="49">
        <v>21.1</v>
      </c>
      <c r="F25" s="49">
        <v>59.8</v>
      </c>
    </row>
    <row r="26" spans="1:8" x14ac:dyDescent="0.25">
      <c r="A26" s="49">
        <v>5974</v>
      </c>
      <c r="B26" s="49">
        <v>5975</v>
      </c>
      <c r="C26" s="49">
        <v>0.34</v>
      </c>
      <c r="D26" s="49">
        <v>10.9</v>
      </c>
      <c r="E26" s="49">
        <v>12.6</v>
      </c>
      <c r="F26" s="49">
        <v>43.3</v>
      </c>
    </row>
    <row r="27" spans="1:8" x14ac:dyDescent="0.25">
      <c r="A27" s="49">
        <v>5975</v>
      </c>
      <c r="B27" s="49">
        <v>5976</v>
      </c>
      <c r="C27" s="49">
        <v>0.14000000000000001</v>
      </c>
      <c r="D27" s="49">
        <v>3.2</v>
      </c>
      <c r="E27" s="49">
        <v>6.6</v>
      </c>
      <c r="F27" s="49">
        <v>65.8</v>
      </c>
    </row>
    <row r="28" spans="1:8" x14ac:dyDescent="0.25">
      <c r="A28" s="49">
        <v>5976</v>
      </c>
      <c r="B28" s="49">
        <v>5977</v>
      </c>
      <c r="C28" s="49">
        <v>0.33</v>
      </c>
      <c r="D28" s="49">
        <v>13.3</v>
      </c>
      <c r="E28" s="49">
        <v>10.4</v>
      </c>
      <c r="F28" s="49">
        <v>59.6</v>
      </c>
    </row>
    <row r="29" spans="1:8" x14ac:dyDescent="0.25">
      <c r="A29" s="49">
        <v>5977</v>
      </c>
      <c r="B29" s="49">
        <v>5978</v>
      </c>
      <c r="C29" s="49">
        <v>0.34</v>
      </c>
      <c r="D29" s="49">
        <v>9.8000000000000007</v>
      </c>
      <c r="E29" s="49">
        <v>12.1</v>
      </c>
      <c r="F29" s="49">
        <v>48.6</v>
      </c>
      <c r="H29" s="49" t="s">
        <v>89</v>
      </c>
    </row>
    <row r="30" spans="1:8" x14ac:dyDescent="0.25">
      <c r="A30" s="49">
        <v>5978</v>
      </c>
      <c r="B30" s="49">
        <v>5979</v>
      </c>
      <c r="C30" s="49">
        <v>0.06</v>
      </c>
      <c r="D30" s="49">
        <v>10.3</v>
      </c>
      <c r="E30" s="49">
        <v>11.7</v>
      </c>
      <c r="F30" s="49">
        <v>54.4</v>
      </c>
      <c r="H30" s="49" t="s">
        <v>89</v>
      </c>
    </row>
    <row r="31" spans="1:8" x14ac:dyDescent="0.25">
      <c r="A31" s="49">
        <v>5979</v>
      </c>
      <c r="B31" s="49">
        <v>5980</v>
      </c>
      <c r="C31" s="49">
        <v>0.1</v>
      </c>
      <c r="D31" s="49">
        <v>11.4</v>
      </c>
      <c r="E31" s="49">
        <v>12</v>
      </c>
      <c r="F31" s="49">
        <v>44.6</v>
      </c>
    </row>
    <row r="32" spans="1:8" x14ac:dyDescent="0.25">
      <c r="A32" s="49">
        <v>5980</v>
      </c>
      <c r="B32" s="49">
        <v>5981</v>
      </c>
      <c r="C32" s="49">
        <v>0.85</v>
      </c>
      <c r="D32" s="49">
        <v>10.1</v>
      </c>
      <c r="E32" s="49">
        <v>15.8</v>
      </c>
      <c r="F32" s="49">
        <v>43.4</v>
      </c>
      <c r="H32" s="49" t="s">
        <v>89</v>
      </c>
    </row>
    <row r="33" spans="1:8" x14ac:dyDescent="0.25">
      <c r="A33" s="49">
        <v>5981</v>
      </c>
      <c r="B33" s="49">
        <v>5982</v>
      </c>
      <c r="C33" s="49">
        <v>7.0000000000000007E-2</v>
      </c>
      <c r="D33" s="49">
        <v>0.7</v>
      </c>
      <c r="E33" s="49">
        <v>15.9</v>
      </c>
      <c r="F33" s="49">
        <v>63.5</v>
      </c>
      <c r="H33" s="49" t="s">
        <v>89</v>
      </c>
    </row>
    <row r="34" spans="1:8" x14ac:dyDescent="0.25">
      <c r="A34" s="49">
        <v>5982</v>
      </c>
      <c r="B34" s="49">
        <v>5983</v>
      </c>
      <c r="C34" s="49">
        <v>0.04</v>
      </c>
      <c r="D34" s="49">
        <v>0.7</v>
      </c>
      <c r="E34" s="49">
        <v>0</v>
      </c>
      <c r="F34" s="49">
        <v>70.400000000000006</v>
      </c>
    </row>
    <row r="35" spans="1:8" x14ac:dyDescent="0.25">
      <c r="A35" s="49">
        <v>5983</v>
      </c>
      <c r="B35" s="49">
        <v>5984</v>
      </c>
      <c r="C35" s="49">
        <v>0.13</v>
      </c>
      <c r="D35" s="49">
        <v>6.1</v>
      </c>
      <c r="E35" s="49">
        <v>0</v>
      </c>
      <c r="F35" s="49">
        <v>74.599999999999994</v>
      </c>
    </row>
    <row r="36" spans="1:8" x14ac:dyDescent="0.25">
      <c r="A36" s="49">
        <v>5984</v>
      </c>
      <c r="B36" s="49">
        <v>5985</v>
      </c>
      <c r="C36" s="49">
        <v>0.06</v>
      </c>
      <c r="D36" s="49">
        <v>0.5</v>
      </c>
      <c r="E36" s="49">
        <v>0</v>
      </c>
      <c r="F36" s="49">
        <v>48.3</v>
      </c>
    </row>
    <row r="37" spans="1:8" x14ac:dyDescent="0.25">
      <c r="A37" s="49">
        <v>5985</v>
      </c>
      <c r="B37" s="49">
        <v>5986</v>
      </c>
      <c r="C37" s="49">
        <v>0.1</v>
      </c>
      <c r="D37" s="49">
        <v>0.8</v>
      </c>
      <c r="E37" s="49">
        <v>0</v>
      </c>
      <c r="F37" s="49">
        <v>82.9</v>
      </c>
    </row>
    <row r="38" spans="1:8" x14ac:dyDescent="0.25">
      <c r="A38" s="49">
        <v>5986</v>
      </c>
      <c r="B38" s="49">
        <v>5987</v>
      </c>
      <c r="C38" s="49">
        <v>0.1</v>
      </c>
      <c r="D38" s="49">
        <v>0.6</v>
      </c>
      <c r="E38" s="49">
        <v>0</v>
      </c>
      <c r="F38" s="49">
        <v>80.7</v>
      </c>
    </row>
    <row r="39" spans="1:8" x14ac:dyDescent="0.25">
      <c r="A39" s="49">
        <v>5987</v>
      </c>
      <c r="B39" s="49">
        <v>5988</v>
      </c>
      <c r="C39" s="49">
        <v>0.13</v>
      </c>
      <c r="D39" s="49">
        <v>4.8</v>
      </c>
      <c r="E39" s="49">
        <v>0</v>
      </c>
      <c r="F39" s="49">
        <v>60.6</v>
      </c>
    </row>
    <row r="40" spans="1:8" x14ac:dyDescent="0.25">
      <c r="A40" s="49">
        <v>5988</v>
      </c>
      <c r="B40" s="49">
        <v>5989</v>
      </c>
      <c r="C40" s="49">
        <v>0.11</v>
      </c>
      <c r="D40" s="49">
        <v>1.3</v>
      </c>
      <c r="E40" s="49">
        <v>0</v>
      </c>
      <c r="F40" s="49">
        <v>89.3</v>
      </c>
    </row>
    <row r="41" spans="1:8" x14ac:dyDescent="0.25">
      <c r="A41" s="49">
        <v>5989</v>
      </c>
      <c r="B41" s="49">
        <v>5990</v>
      </c>
      <c r="C41" s="49">
        <v>7.0000000000000007E-2</v>
      </c>
      <c r="D41" s="49">
        <v>0.4</v>
      </c>
      <c r="E41" s="49">
        <v>0</v>
      </c>
      <c r="F41" s="49">
        <v>64.2</v>
      </c>
    </row>
    <row r="42" spans="1:8" x14ac:dyDescent="0.25">
      <c r="A42" s="49">
        <v>5990</v>
      </c>
      <c r="B42" s="49">
        <v>5991</v>
      </c>
      <c r="C42" s="49">
        <v>0.14000000000000001</v>
      </c>
      <c r="D42" s="49">
        <v>8.4</v>
      </c>
      <c r="E42" s="49">
        <v>1.2</v>
      </c>
      <c r="F42" s="49">
        <v>56.2</v>
      </c>
    </row>
    <row r="43" spans="1:8" x14ac:dyDescent="0.25">
      <c r="A43" s="49">
        <v>5991</v>
      </c>
      <c r="B43" s="49">
        <v>5992</v>
      </c>
      <c r="C43" s="49">
        <v>0.11</v>
      </c>
      <c r="D43" s="49">
        <v>3.3</v>
      </c>
      <c r="E43" s="49">
        <v>3.5</v>
      </c>
      <c r="F43" s="49">
        <v>82.9</v>
      </c>
    </row>
    <row r="44" spans="1:8" x14ac:dyDescent="0.25">
      <c r="A44" s="49">
        <v>5992</v>
      </c>
      <c r="B44" s="49">
        <v>5993</v>
      </c>
      <c r="C44" s="49">
        <v>0.06</v>
      </c>
      <c r="D44" s="49">
        <v>1.7</v>
      </c>
      <c r="E44" s="49">
        <v>0</v>
      </c>
      <c r="F44" s="49">
        <v>92.5</v>
      </c>
    </row>
    <row r="45" spans="1:8" x14ac:dyDescent="0.25">
      <c r="A45" s="49">
        <v>5993</v>
      </c>
      <c r="B45" s="49">
        <v>5994</v>
      </c>
      <c r="C45" s="49">
        <v>0.08</v>
      </c>
      <c r="D45" s="49">
        <v>9.6</v>
      </c>
      <c r="E45" s="49">
        <v>1.2</v>
      </c>
      <c r="F45" s="49">
        <v>90.9</v>
      </c>
    </row>
    <row r="46" spans="1:8" x14ac:dyDescent="0.25">
      <c r="A46" s="49">
        <v>5994</v>
      </c>
      <c r="B46" s="49">
        <v>5995</v>
      </c>
      <c r="C46" s="49">
        <v>0.1</v>
      </c>
      <c r="D46" s="49">
        <v>1.1000000000000001</v>
      </c>
      <c r="E46" s="49">
        <v>0</v>
      </c>
      <c r="F46" s="49">
        <v>87.4</v>
      </c>
    </row>
    <row r="47" spans="1:8" x14ac:dyDescent="0.25">
      <c r="A47" s="49">
        <v>5995</v>
      </c>
      <c r="B47" s="49">
        <v>5996</v>
      </c>
      <c r="C47" s="49">
        <v>0.09</v>
      </c>
      <c r="D47" s="49">
        <v>4.5</v>
      </c>
      <c r="E47" s="49">
        <v>0</v>
      </c>
      <c r="F47" s="49">
        <v>79.400000000000006</v>
      </c>
    </row>
    <row r="48" spans="1:8" x14ac:dyDescent="0.25">
      <c r="A48" s="49">
        <v>5996</v>
      </c>
      <c r="B48" s="49">
        <v>5997</v>
      </c>
      <c r="C48" s="49">
        <v>0.1</v>
      </c>
      <c r="D48" s="49">
        <v>0.6</v>
      </c>
      <c r="E48" s="49">
        <v>0</v>
      </c>
      <c r="F48" s="49">
        <v>80.8</v>
      </c>
    </row>
    <row r="49" spans="1:6" x14ac:dyDescent="0.25">
      <c r="A49" s="49">
        <v>5997</v>
      </c>
      <c r="B49" s="49">
        <v>5998</v>
      </c>
      <c r="C49" s="49">
        <v>0.09</v>
      </c>
      <c r="D49" s="49">
        <v>0.6</v>
      </c>
      <c r="E49" s="49">
        <v>0</v>
      </c>
      <c r="F49" s="49">
        <v>76.5</v>
      </c>
    </row>
    <row r="50" spans="1:6" x14ac:dyDescent="0.25">
      <c r="A50" s="49">
        <v>5998</v>
      </c>
      <c r="B50" s="49">
        <v>5999</v>
      </c>
      <c r="C50" s="49">
        <v>0.12</v>
      </c>
      <c r="D50" s="49">
        <v>0.4</v>
      </c>
      <c r="E50" s="49">
        <v>0</v>
      </c>
      <c r="F50" s="49">
        <v>64.7</v>
      </c>
    </row>
    <row r="51" spans="1:6" x14ac:dyDescent="0.25">
      <c r="A51" s="49">
        <v>5999</v>
      </c>
      <c r="B51" s="49">
        <v>6000</v>
      </c>
      <c r="C51" s="49">
        <v>0.12</v>
      </c>
      <c r="D51" s="49">
        <v>0.6</v>
      </c>
      <c r="E51" s="49">
        <v>0</v>
      </c>
      <c r="F51" s="49">
        <v>79.900000000000006</v>
      </c>
    </row>
    <row r="52" spans="1:6" x14ac:dyDescent="0.25">
      <c r="A52" s="49">
        <v>6000</v>
      </c>
      <c r="B52" s="49">
        <v>6001</v>
      </c>
      <c r="C52" s="49">
        <v>0.12</v>
      </c>
      <c r="D52" s="49">
        <v>0.3</v>
      </c>
      <c r="E52" s="49">
        <v>0</v>
      </c>
      <c r="F52" s="49">
        <v>72.099999999999994</v>
      </c>
    </row>
    <row r="53" spans="1:6" x14ac:dyDescent="0.25">
      <c r="A53" s="49">
        <v>6001</v>
      </c>
      <c r="B53" s="49">
        <v>6002</v>
      </c>
      <c r="C53" s="49">
        <v>7.0000000000000007E-2</v>
      </c>
      <c r="D53" s="49">
        <v>3.4</v>
      </c>
      <c r="E53" s="49">
        <v>0</v>
      </c>
      <c r="F53" s="49">
        <v>86.6</v>
      </c>
    </row>
    <row r="54" spans="1:6" x14ac:dyDescent="0.25">
      <c r="A54" s="49">
        <v>6002</v>
      </c>
      <c r="B54" s="49">
        <v>6003</v>
      </c>
      <c r="C54" s="49">
        <v>0.08</v>
      </c>
      <c r="D54" s="49">
        <v>0.4</v>
      </c>
      <c r="E54" s="49">
        <v>0</v>
      </c>
      <c r="F54" s="49">
        <v>61.8</v>
      </c>
    </row>
    <row r="55" spans="1:6" x14ac:dyDescent="0.25">
      <c r="A55" s="49">
        <v>6003</v>
      </c>
      <c r="B55" s="49">
        <v>6004</v>
      </c>
      <c r="C55" s="49">
        <v>0.14000000000000001</v>
      </c>
      <c r="D55" s="49">
        <v>0.4</v>
      </c>
      <c r="E55" s="49">
        <v>0</v>
      </c>
      <c r="F55" s="49">
        <v>60</v>
      </c>
    </row>
    <row r="56" spans="1:6" x14ac:dyDescent="0.25">
      <c r="A56" s="49">
        <v>6004</v>
      </c>
      <c r="B56" s="49">
        <v>6005</v>
      </c>
      <c r="C56" s="49">
        <v>7.0000000000000007E-2</v>
      </c>
      <c r="D56" s="49">
        <v>0.4</v>
      </c>
      <c r="E56" s="49">
        <v>0</v>
      </c>
      <c r="F56" s="49">
        <v>61</v>
      </c>
    </row>
    <row r="57" spans="1:6" x14ac:dyDescent="0.25">
      <c r="A57" s="49">
        <v>6005</v>
      </c>
      <c r="B57" s="49">
        <v>6006</v>
      </c>
      <c r="C57" s="49">
        <v>0.03</v>
      </c>
      <c r="D57" s="49">
        <v>4.7</v>
      </c>
      <c r="E57" s="49">
        <v>0</v>
      </c>
      <c r="F57" s="49">
        <v>92.2</v>
      </c>
    </row>
    <row r="58" spans="1:6" x14ac:dyDescent="0.25">
      <c r="A58" s="49">
        <v>6006</v>
      </c>
      <c r="B58" s="49">
        <v>6015</v>
      </c>
      <c r="C58" s="49" t="s">
        <v>22</v>
      </c>
    </row>
    <row r="60" spans="1:6" x14ac:dyDescent="0.25">
      <c r="A60" s="49" t="s">
        <v>157</v>
      </c>
    </row>
    <row r="62" spans="1:6" x14ac:dyDescent="0.25">
      <c r="A62" s="49" t="s">
        <v>348</v>
      </c>
    </row>
  </sheetData>
  <phoneticPr fontId="23" type="noConversion"/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66"/>
  <sheetViews>
    <sheetView workbookViewId="0">
      <selection activeCell="D7" sqref="D7:G64"/>
    </sheetView>
  </sheetViews>
  <sheetFormatPr defaultRowHeight="12.75" x14ac:dyDescent="0.2"/>
  <cols>
    <col min="2" max="2" width="11.28515625" bestFit="1" customWidth="1"/>
    <col min="3" max="3" width="20.140625" bestFit="1" customWidth="1"/>
  </cols>
  <sheetData>
    <row r="1" spans="1:7" ht="15.75" x14ac:dyDescent="0.25">
      <c r="A1" s="8" t="s">
        <v>193</v>
      </c>
    </row>
    <row r="2" spans="1:7" ht="15.75" x14ac:dyDescent="0.25">
      <c r="A2" s="8" t="s">
        <v>194</v>
      </c>
    </row>
    <row r="3" spans="1:7" ht="15.75" x14ac:dyDescent="0.25">
      <c r="A3" s="8" t="s">
        <v>195</v>
      </c>
    </row>
    <row r="4" spans="1:7" ht="15.75" x14ac:dyDescent="0.25">
      <c r="A4" s="8" t="s">
        <v>196</v>
      </c>
    </row>
    <row r="6" spans="1:7" x14ac:dyDescent="0.2">
      <c r="A6" s="2" t="s">
        <v>191</v>
      </c>
      <c r="B6" s="2" t="s">
        <v>192</v>
      </c>
      <c r="C6" s="90" t="s">
        <v>563</v>
      </c>
      <c r="D6" s="2" t="s">
        <v>12</v>
      </c>
      <c r="E6" s="2" t="s">
        <v>13</v>
      </c>
      <c r="F6" s="2" t="s">
        <v>14</v>
      </c>
      <c r="G6" s="2" t="s">
        <v>15</v>
      </c>
    </row>
    <row r="7" spans="1:7" x14ac:dyDescent="0.2">
      <c r="A7">
        <v>5730</v>
      </c>
      <c r="B7">
        <v>5731</v>
      </c>
      <c r="C7">
        <f>B7-A7</f>
        <v>1</v>
      </c>
      <c r="D7">
        <v>0.09</v>
      </c>
      <c r="E7">
        <v>3.7</v>
      </c>
      <c r="F7">
        <v>6.1</v>
      </c>
      <c r="G7">
        <v>90.9</v>
      </c>
    </row>
    <row r="8" spans="1:7" x14ac:dyDescent="0.2">
      <c r="A8">
        <v>5731</v>
      </c>
      <c r="B8">
        <v>5732</v>
      </c>
      <c r="C8">
        <f t="shared" ref="C8:C64" si="0">B8-A8</f>
        <v>1</v>
      </c>
      <c r="D8">
        <v>0.02</v>
      </c>
      <c r="E8">
        <v>1.8</v>
      </c>
      <c r="F8">
        <v>6.2</v>
      </c>
      <c r="G8">
        <v>86.8</v>
      </c>
    </row>
    <row r="9" spans="1:7" x14ac:dyDescent="0.2">
      <c r="A9">
        <v>5732</v>
      </c>
      <c r="B9">
        <v>5733</v>
      </c>
      <c r="C9">
        <f t="shared" si="0"/>
        <v>1</v>
      </c>
      <c r="D9">
        <v>0.04</v>
      </c>
      <c r="E9">
        <v>2.8</v>
      </c>
      <c r="F9">
        <v>3.9</v>
      </c>
      <c r="G9">
        <v>92.4</v>
      </c>
    </row>
    <row r="10" spans="1:7" x14ac:dyDescent="0.2">
      <c r="A10">
        <v>5733</v>
      </c>
      <c r="B10">
        <v>5734</v>
      </c>
      <c r="C10">
        <f t="shared" si="0"/>
        <v>1</v>
      </c>
      <c r="D10">
        <v>4</v>
      </c>
      <c r="E10">
        <v>4.5</v>
      </c>
      <c r="F10">
        <v>4.7</v>
      </c>
      <c r="G10">
        <v>93.7</v>
      </c>
    </row>
    <row r="11" spans="1:7" x14ac:dyDescent="0.2">
      <c r="A11">
        <v>5734</v>
      </c>
      <c r="B11">
        <v>5735</v>
      </c>
      <c r="C11">
        <f t="shared" si="0"/>
        <v>1</v>
      </c>
      <c r="D11">
        <v>0.03</v>
      </c>
      <c r="E11">
        <v>1.1000000000000001</v>
      </c>
      <c r="F11">
        <v>0</v>
      </c>
      <c r="G11">
        <v>84.2</v>
      </c>
    </row>
    <row r="12" spans="1:7" x14ac:dyDescent="0.2">
      <c r="A12">
        <v>5735</v>
      </c>
      <c r="B12">
        <v>5736</v>
      </c>
      <c r="C12">
        <f t="shared" si="0"/>
        <v>1</v>
      </c>
      <c r="D12">
        <v>0.03</v>
      </c>
      <c r="E12">
        <v>2.2000000000000002</v>
      </c>
      <c r="F12">
        <v>5</v>
      </c>
      <c r="G12">
        <v>90.9</v>
      </c>
    </row>
    <row r="13" spans="1:7" x14ac:dyDescent="0.2">
      <c r="A13">
        <v>5736</v>
      </c>
      <c r="B13">
        <v>5737</v>
      </c>
      <c r="C13">
        <f t="shared" si="0"/>
        <v>1</v>
      </c>
      <c r="D13">
        <v>1.6</v>
      </c>
      <c r="E13">
        <v>1</v>
      </c>
      <c r="F13">
        <v>0</v>
      </c>
      <c r="G13">
        <v>90.7</v>
      </c>
    </row>
    <row r="14" spans="1:7" x14ac:dyDescent="0.2">
      <c r="A14">
        <v>5737</v>
      </c>
      <c r="B14">
        <v>5738</v>
      </c>
      <c r="C14">
        <f t="shared" si="0"/>
        <v>1</v>
      </c>
      <c r="D14">
        <v>0.02</v>
      </c>
      <c r="E14">
        <v>2.2999999999999998</v>
      </c>
      <c r="F14">
        <v>0</v>
      </c>
      <c r="G14">
        <v>95.8</v>
      </c>
    </row>
    <row r="15" spans="1:7" x14ac:dyDescent="0.2">
      <c r="A15">
        <v>5738</v>
      </c>
      <c r="B15">
        <v>5739</v>
      </c>
      <c r="C15">
        <f t="shared" si="0"/>
        <v>1</v>
      </c>
      <c r="D15">
        <v>0.03</v>
      </c>
      <c r="E15">
        <v>4.3</v>
      </c>
      <c r="F15">
        <v>0</v>
      </c>
      <c r="G15">
        <v>92.1</v>
      </c>
    </row>
    <row r="16" spans="1:7" x14ac:dyDescent="0.2">
      <c r="A16">
        <v>5739</v>
      </c>
      <c r="B16">
        <v>5740</v>
      </c>
      <c r="C16">
        <f t="shared" si="0"/>
        <v>1</v>
      </c>
      <c r="D16">
        <v>0.98</v>
      </c>
      <c r="E16">
        <v>20.8</v>
      </c>
      <c r="F16">
        <v>12.7</v>
      </c>
      <c r="G16">
        <v>70.599999999999994</v>
      </c>
    </row>
    <row r="17" spans="1:7" x14ac:dyDescent="0.2">
      <c r="A17">
        <v>5740</v>
      </c>
      <c r="B17">
        <v>5741</v>
      </c>
      <c r="C17">
        <f t="shared" si="0"/>
        <v>1</v>
      </c>
      <c r="D17">
        <v>0.76</v>
      </c>
      <c r="E17">
        <v>23.8</v>
      </c>
      <c r="F17">
        <v>5.4</v>
      </c>
      <c r="G17">
        <v>77.599999999999994</v>
      </c>
    </row>
    <row r="18" spans="1:7" x14ac:dyDescent="0.2">
      <c r="A18">
        <v>5741</v>
      </c>
      <c r="B18">
        <v>5742</v>
      </c>
      <c r="C18">
        <f t="shared" si="0"/>
        <v>1</v>
      </c>
      <c r="D18">
        <v>0.34</v>
      </c>
      <c r="E18">
        <v>9.9</v>
      </c>
      <c r="F18">
        <v>9.1</v>
      </c>
      <c r="G18">
        <v>81.3</v>
      </c>
    </row>
    <row r="19" spans="1:7" x14ac:dyDescent="0.2">
      <c r="A19">
        <v>5742</v>
      </c>
      <c r="B19">
        <v>5743</v>
      </c>
      <c r="C19">
        <f t="shared" si="0"/>
        <v>1</v>
      </c>
      <c r="D19">
        <v>0.08</v>
      </c>
      <c r="E19">
        <v>11</v>
      </c>
      <c r="F19">
        <v>8.1</v>
      </c>
      <c r="G19">
        <v>86.7</v>
      </c>
    </row>
    <row r="20" spans="1:7" x14ac:dyDescent="0.2">
      <c r="A20">
        <v>5743</v>
      </c>
      <c r="B20">
        <v>5744</v>
      </c>
      <c r="C20">
        <f t="shared" si="0"/>
        <v>1</v>
      </c>
      <c r="D20">
        <v>0.08</v>
      </c>
      <c r="E20">
        <v>9.1</v>
      </c>
      <c r="F20">
        <v>10.1</v>
      </c>
      <c r="G20">
        <v>60.7</v>
      </c>
    </row>
    <row r="21" spans="1:7" x14ac:dyDescent="0.2">
      <c r="A21">
        <v>5744</v>
      </c>
      <c r="B21">
        <v>5745</v>
      </c>
      <c r="C21">
        <f t="shared" si="0"/>
        <v>1</v>
      </c>
      <c r="D21">
        <v>0.04</v>
      </c>
      <c r="E21">
        <v>14.5</v>
      </c>
      <c r="F21">
        <v>4.8</v>
      </c>
      <c r="G21">
        <v>73.599999999999994</v>
      </c>
    </row>
    <row r="22" spans="1:7" x14ac:dyDescent="0.2">
      <c r="A22">
        <v>5745</v>
      </c>
      <c r="B22">
        <v>5746</v>
      </c>
      <c r="C22">
        <f t="shared" si="0"/>
        <v>1</v>
      </c>
      <c r="D22">
        <v>7.0000000000000007E-2</v>
      </c>
      <c r="E22">
        <v>5.3</v>
      </c>
      <c r="F22">
        <v>13.5</v>
      </c>
      <c r="G22">
        <v>77.3</v>
      </c>
    </row>
    <row r="23" spans="1:7" x14ac:dyDescent="0.2">
      <c r="A23">
        <v>5746</v>
      </c>
      <c r="B23">
        <v>5747</v>
      </c>
      <c r="C23">
        <f t="shared" si="0"/>
        <v>1</v>
      </c>
      <c r="D23">
        <v>0.05</v>
      </c>
      <c r="E23">
        <v>8.4</v>
      </c>
      <c r="F23">
        <v>19</v>
      </c>
      <c r="G23">
        <v>40.4</v>
      </c>
    </row>
    <row r="24" spans="1:7" x14ac:dyDescent="0.2">
      <c r="A24">
        <v>5747</v>
      </c>
      <c r="B24">
        <v>5748</v>
      </c>
      <c r="C24">
        <f t="shared" si="0"/>
        <v>1</v>
      </c>
      <c r="D24">
        <v>0.05</v>
      </c>
      <c r="E24">
        <v>8.1999999999999993</v>
      </c>
      <c r="F24">
        <v>22.1</v>
      </c>
      <c r="G24">
        <v>39.299999999999997</v>
      </c>
    </row>
    <row r="25" spans="1:7" x14ac:dyDescent="0.2">
      <c r="A25">
        <v>5748</v>
      </c>
      <c r="B25">
        <v>5749</v>
      </c>
      <c r="C25">
        <f t="shared" si="0"/>
        <v>1</v>
      </c>
      <c r="D25">
        <v>0.09</v>
      </c>
      <c r="E25">
        <v>13.3</v>
      </c>
      <c r="F25">
        <v>23.6</v>
      </c>
      <c r="G25">
        <v>42.8</v>
      </c>
    </row>
    <row r="26" spans="1:7" x14ac:dyDescent="0.2">
      <c r="A26">
        <v>5749</v>
      </c>
      <c r="B26">
        <v>5750</v>
      </c>
      <c r="C26">
        <f t="shared" si="0"/>
        <v>1</v>
      </c>
      <c r="D26">
        <v>0.52</v>
      </c>
      <c r="E26">
        <v>16.8</v>
      </c>
      <c r="F26">
        <v>22.7</v>
      </c>
      <c r="G26">
        <v>44.2</v>
      </c>
    </row>
    <row r="27" spans="1:7" x14ac:dyDescent="0.2">
      <c r="A27">
        <v>5750</v>
      </c>
      <c r="B27">
        <v>5751</v>
      </c>
      <c r="C27">
        <f t="shared" si="0"/>
        <v>1</v>
      </c>
      <c r="D27">
        <v>0.42</v>
      </c>
      <c r="E27">
        <v>16.8</v>
      </c>
      <c r="F27">
        <v>34</v>
      </c>
      <c r="G27">
        <v>31.8</v>
      </c>
    </row>
    <row r="28" spans="1:7" x14ac:dyDescent="0.2">
      <c r="A28">
        <v>5751</v>
      </c>
      <c r="B28">
        <v>5752</v>
      </c>
      <c r="C28">
        <f t="shared" si="0"/>
        <v>1</v>
      </c>
      <c r="D28">
        <v>0.27</v>
      </c>
      <c r="E28">
        <v>7.7</v>
      </c>
      <c r="F28">
        <v>27.8</v>
      </c>
      <c r="G28">
        <v>50.3</v>
      </c>
    </row>
    <row r="29" spans="1:7" x14ac:dyDescent="0.2">
      <c r="A29">
        <v>5752</v>
      </c>
      <c r="B29">
        <v>5753</v>
      </c>
      <c r="C29">
        <f t="shared" si="0"/>
        <v>1</v>
      </c>
      <c r="D29">
        <v>7.0000000000000007E-2</v>
      </c>
      <c r="E29">
        <v>5.3</v>
      </c>
      <c r="F29">
        <v>13.5</v>
      </c>
      <c r="G29">
        <v>76.900000000000006</v>
      </c>
    </row>
    <row r="30" spans="1:7" x14ac:dyDescent="0.2">
      <c r="A30">
        <v>5753</v>
      </c>
      <c r="B30">
        <v>5754</v>
      </c>
      <c r="C30">
        <f t="shared" si="0"/>
        <v>1</v>
      </c>
      <c r="D30">
        <v>0.04</v>
      </c>
      <c r="E30">
        <v>4.3</v>
      </c>
      <c r="F30">
        <v>4.8</v>
      </c>
      <c r="G30">
        <v>83.4</v>
      </c>
    </row>
    <row r="31" spans="1:7" x14ac:dyDescent="0.2">
      <c r="A31">
        <v>5754</v>
      </c>
      <c r="B31">
        <v>5755</v>
      </c>
      <c r="C31">
        <f t="shared" si="0"/>
        <v>1</v>
      </c>
      <c r="D31">
        <v>0.75</v>
      </c>
      <c r="E31">
        <v>17.2</v>
      </c>
      <c r="F31">
        <v>21.8</v>
      </c>
      <c r="G31">
        <v>40.4</v>
      </c>
    </row>
    <row r="32" spans="1:7" x14ac:dyDescent="0.2">
      <c r="A32">
        <v>5755</v>
      </c>
      <c r="B32">
        <v>5756</v>
      </c>
      <c r="C32">
        <f t="shared" si="0"/>
        <v>1</v>
      </c>
      <c r="D32">
        <v>0.18</v>
      </c>
      <c r="E32">
        <v>12.5</v>
      </c>
      <c r="F32">
        <v>16.600000000000001</v>
      </c>
      <c r="G32">
        <v>58.6</v>
      </c>
    </row>
    <row r="33" spans="1:7" x14ac:dyDescent="0.2">
      <c r="A33">
        <v>5756</v>
      </c>
      <c r="B33">
        <v>5757</v>
      </c>
      <c r="C33">
        <f t="shared" si="0"/>
        <v>1</v>
      </c>
      <c r="D33">
        <v>0.27</v>
      </c>
      <c r="E33">
        <v>19.8</v>
      </c>
      <c r="F33">
        <v>14.4</v>
      </c>
      <c r="G33">
        <v>60.4</v>
      </c>
    </row>
    <row r="34" spans="1:7" x14ac:dyDescent="0.2">
      <c r="A34">
        <v>5757</v>
      </c>
      <c r="B34">
        <v>5758</v>
      </c>
      <c r="C34">
        <f t="shared" si="0"/>
        <v>1</v>
      </c>
      <c r="D34">
        <v>0.11</v>
      </c>
      <c r="E34">
        <v>14.2</v>
      </c>
      <c r="F34">
        <v>8.1999999999999993</v>
      </c>
      <c r="G34">
        <v>64.599999999999994</v>
      </c>
    </row>
    <row r="35" spans="1:7" x14ac:dyDescent="0.2">
      <c r="A35">
        <v>5758</v>
      </c>
      <c r="B35">
        <v>5759</v>
      </c>
      <c r="C35">
        <f t="shared" si="0"/>
        <v>1</v>
      </c>
      <c r="D35">
        <v>0.09</v>
      </c>
      <c r="E35">
        <v>4.4000000000000004</v>
      </c>
      <c r="F35">
        <v>4.8</v>
      </c>
      <c r="G35">
        <v>87.1</v>
      </c>
    </row>
    <row r="36" spans="1:7" x14ac:dyDescent="0.2">
      <c r="A36">
        <v>5759</v>
      </c>
      <c r="B36">
        <v>5760</v>
      </c>
      <c r="C36">
        <f t="shared" si="0"/>
        <v>1</v>
      </c>
      <c r="D36">
        <v>0.03</v>
      </c>
      <c r="E36">
        <v>3</v>
      </c>
      <c r="F36">
        <v>17.3</v>
      </c>
      <c r="G36">
        <v>76.099999999999994</v>
      </c>
    </row>
    <row r="37" spans="1:7" x14ac:dyDescent="0.2">
      <c r="A37">
        <v>5760</v>
      </c>
      <c r="B37">
        <v>5761</v>
      </c>
      <c r="C37">
        <f t="shared" si="0"/>
        <v>1</v>
      </c>
      <c r="D37">
        <v>0.04</v>
      </c>
      <c r="E37">
        <v>2.1</v>
      </c>
      <c r="F37">
        <v>10.3</v>
      </c>
      <c r="G37">
        <v>82.1</v>
      </c>
    </row>
    <row r="38" spans="1:7" x14ac:dyDescent="0.2">
      <c r="A38">
        <v>5761</v>
      </c>
      <c r="B38">
        <v>5762</v>
      </c>
      <c r="C38">
        <f t="shared" si="0"/>
        <v>1</v>
      </c>
      <c r="D38">
        <v>0.04</v>
      </c>
      <c r="E38">
        <v>2.2000000000000002</v>
      </c>
      <c r="F38">
        <v>9.4</v>
      </c>
      <c r="G38">
        <v>84.6</v>
      </c>
    </row>
    <row r="39" spans="1:7" x14ac:dyDescent="0.2">
      <c r="A39">
        <v>5762</v>
      </c>
      <c r="B39">
        <v>5763</v>
      </c>
      <c r="C39">
        <f t="shared" si="0"/>
        <v>1</v>
      </c>
      <c r="D39">
        <v>0.05</v>
      </c>
      <c r="E39">
        <v>4.7</v>
      </c>
      <c r="F39">
        <v>19.899999999999999</v>
      </c>
      <c r="G39">
        <v>62.2</v>
      </c>
    </row>
    <row r="40" spans="1:7" x14ac:dyDescent="0.2">
      <c r="A40">
        <v>5763</v>
      </c>
      <c r="B40">
        <v>5764</v>
      </c>
      <c r="C40">
        <f t="shared" si="0"/>
        <v>1</v>
      </c>
      <c r="D40">
        <v>0.05</v>
      </c>
      <c r="E40">
        <v>3.6</v>
      </c>
      <c r="F40">
        <v>34.799999999999997</v>
      </c>
      <c r="G40">
        <v>52.2</v>
      </c>
    </row>
    <row r="41" spans="1:7" x14ac:dyDescent="0.2">
      <c r="A41">
        <v>5764</v>
      </c>
      <c r="B41">
        <v>5765</v>
      </c>
      <c r="C41">
        <f t="shared" si="0"/>
        <v>1</v>
      </c>
      <c r="D41">
        <v>7.0000000000000007E-2</v>
      </c>
      <c r="E41">
        <v>4</v>
      </c>
      <c r="F41">
        <v>23.3</v>
      </c>
      <c r="G41">
        <v>51.8</v>
      </c>
    </row>
    <row r="42" spans="1:7" x14ac:dyDescent="0.2">
      <c r="A42">
        <v>5765</v>
      </c>
      <c r="B42">
        <v>5766</v>
      </c>
      <c r="C42">
        <f t="shared" si="0"/>
        <v>1</v>
      </c>
      <c r="D42">
        <v>1.2</v>
      </c>
      <c r="E42">
        <v>4.4000000000000004</v>
      </c>
      <c r="F42">
        <v>16.399999999999999</v>
      </c>
      <c r="G42">
        <v>46.7</v>
      </c>
    </row>
    <row r="43" spans="1:7" x14ac:dyDescent="0.2">
      <c r="A43">
        <v>5766</v>
      </c>
      <c r="B43">
        <v>5767</v>
      </c>
      <c r="C43">
        <f t="shared" si="0"/>
        <v>1</v>
      </c>
      <c r="D43">
        <v>0.04</v>
      </c>
      <c r="E43">
        <v>3.2</v>
      </c>
      <c r="F43">
        <v>17.2</v>
      </c>
      <c r="G43">
        <v>48.1</v>
      </c>
    </row>
    <row r="44" spans="1:7" x14ac:dyDescent="0.2">
      <c r="A44">
        <v>5767</v>
      </c>
      <c r="B44">
        <v>5768</v>
      </c>
      <c r="C44">
        <f t="shared" si="0"/>
        <v>1</v>
      </c>
      <c r="D44">
        <v>0.34</v>
      </c>
      <c r="E44">
        <v>9.3000000000000007</v>
      </c>
      <c r="F44">
        <v>22.4</v>
      </c>
      <c r="G44">
        <v>42.7</v>
      </c>
    </row>
    <row r="45" spans="1:7" x14ac:dyDescent="0.2">
      <c r="A45">
        <v>5768</v>
      </c>
      <c r="B45">
        <v>5769</v>
      </c>
      <c r="C45">
        <f t="shared" si="0"/>
        <v>1</v>
      </c>
      <c r="D45">
        <v>2.2999999999999998</v>
      </c>
      <c r="E45">
        <v>9</v>
      </c>
      <c r="F45">
        <v>18</v>
      </c>
      <c r="G45">
        <v>31.6</v>
      </c>
    </row>
    <row r="46" spans="1:7" x14ac:dyDescent="0.2">
      <c r="A46">
        <v>5769</v>
      </c>
      <c r="B46">
        <v>5770</v>
      </c>
      <c r="C46">
        <f t="shared" si="0"/>
        <v>1</v>
      </c>
      <c r="D46">
        <v>0.7</v>
      </c>
      <c r="E46">
        <v>7.6</v>
      </c>
      <c r="F46">
        <v>16.2</v>
      </c>
      <c r="G46">
        <v>29.6</v>
      </c>
    </row>
    <row r="47" spans="1:7" x14ac:dyDescent="0.2">
      <c r="A47">
        <v>5770</v>
      </c>
      <c r="B47">
        <v>5771</v>
      </c>
      <c r="C47">
        <f t="shared" si="0"/>
        <v>1</v>
      </c>
      <c r="D47">
        <v>0.9</v>
      </c>
      <c r="E47">
        <v>7.8</v>
      </c>
      <c r="F47">
        <v>23.1</v>
      </c>
      <c r="G47">
        <v>30.8</v>
      </c>
    </row>
    <row r="48" spans="1:7" x14ac:dyDescent="0.2">
      <c r="A48">
        <v>5771</v>
      </c>
      <c r="B48">
        <v>5772</v>
      </c>
      <c r="C48">
        <f t="shared" si="0"/>
        <v>1</v>
      </c>
      <c r="D48">
        <v>0.11</v>
      </c>
      <c r="E48">
        <v>11</v>
      </c>
      <c r="F48">
        <v>37.5</v>
      </c>
      <c r="G48">
        <v>19.600000000000001</v>
      </c>
    </row>
    <row r="49" spans="1:7" x14ac:dyDescent="0.2">
      <c r="A49">
        <v>5772</v>
      </c>
      <c r="B49">
        <v>5773</v>
      </c>
      <c r="C49">
        <f t="shared" si="0"/>
        <v>1</v>
      </c>
      <c r="D49">
        <v>0.04</v>
      </c>
      <c r="E49">
        <v>0.3</v>
      </c>
      <c r="F49">
        <v>0</v>
      </c>
      <c r="G49">
        <v>69</v>
      </c>
    </row>
    <row r="50" spans="1:7" x14ac:dyDescent="0.2">
      <c r="A50">
        <v>5773</v>
      </c>
      <c r="B50">
        <v>5774</v>
      </c>
      <c r="C50">
        <f t="shared" si="0"/>
        <v>1</v>
      </c>
      <c r="D50">
        <v>0.53</v>
      </c>
      <c r="E50">
        <v>7.3</v>
      </c>
      <c r="F50">
        <v>21.1</v>
      </c>
      <c r="G50">
        <v>51.2</v>
      </c>
    </row>
    <row r="51" spans="1:7" x14ac:dyDescent="0.2">
      <c r="A51">
        <v>5774</v>
      </c>
      <c r="B51">
        <v>5775</v>
      </c>
      <c r="C51">
        <f t="shared" si="0"/>
        <v>1</v>
      </c>
      <c r="D51">
        <v>0.04</v>
      </c>
      <c r="E51">
        <v>0.6</v>
      </c>
      <c r="F51">
        <v>0</v>
      </c>
      <c r="G51">
        <v>41.9</v>
      </c>
    </row>
    <row r="52" spans="1:7" x14ac:dyDescent="0.2">
      <c r="A52">
        <v>5775</v>
      </c>
      <c r="B52">
        <v>5776</v>
      </c>
      <c r="C52">
        <f t="shared" si="0"/>
        <v>1</v>
      </c>
      <c r="D52">
        <v>0.03</v>
      </c>
      <c r="E52">
        <v>0.3</v>
      </c>
      <c r="F52">
        <v>0</v>
      </c>
      <c r="G52">
        <v>71.2</v>
      </c>
    </row>
    <row r="53" spans="1:7" x14ac:dyDescent="0.2">
      <c r="A53">
        <v>5776</v>
      </c>
      <c r="B53">
        <v>5777</v>
      </c>
      <c r="C53">
        <f t="shared" si="0"/>
        <v>1</v>
      </c>
      <c r="D53">
        <v>0.03</v>
      </c>
      <c r="E53">
        <v>0.3</v>
      </c>
      <c r="F53">
        <v>0</v>
      </c>
      <c r="G53">
        <v>72.5</v>
      </c>
    </row>
    <row r="54" spans="1:7" x14ac:dyDescent="0.2">
      <c r="A54">
        <v>5777</v>
      </c>
      <c r="B54">
        <v>5778</v>
      </c>
      <c r="C54">
        <f t="shared" si="0"/>
        <v>1</v>
      </c>
      <c r="D54">
        <v>0.04</v>
      </c>
      <c r="E54">
        <v>2.9</v>
      </c>
      <c r="F54">
        <v>0</v>
      </c>
      <c r="G54">
        <v>93.1</v>
      </c>
    </row>
    <row r="55" spans="1:7" x14ac:dyDescent="0.2">
      <c r="A55">
        <v>5778</v>
      </c>
      <c r="B55">
        <v>5779</v>
      </c>
      <c r="C55">
        <f t="shared" si="0"/>
        <v>1</v>
      </c>
      <c r="D55">
        <v>0.03</v>
      </c>
      <c r="E55">
        <v>0.4</v>
      </c>
      <c r="F55">
        <v>0</v>
      </c>
      <c r="G55">
        <v>63.9</v>
      </c>
    </row>
    <row r="56" spans="1:7" x14ac:dyDescent="0.2">
      <c r="A56">
        <v>5779</v>
      </c>
      <c r="B56">
        <v>5780</v>
      </c>
      <c r="C56">
        <f t="shared" si="0"/>
        <v>1</v>
      </c>
      <c r="D56">
        <v>0.03</v>
      </c>
      <c r="E56">
        <v>6</v>
      </c>
      <c r="F56">
        <v>0</v>
      </c>
      <c r="G56">
        <v>87.8</v>
      </c>
    </row>
    <row r="57" spans="1:7" x14ac:dyDescent="0.2">
      <c r="A57">
        <v>5780</v>
      </c>
      <c r="B57">
        <v>5781</v>
      </c>
      <c r="C57">
        <f t="shared" si="0"/>
        <v>1</v>
      </c>
      <c r="D57">
        <v>0.04</v>
      </c>
      <c r="E57">
        <v>0.6</v>
      </c>
      <c r="F57">
        <v>0</v>
      </c>
      <c r="G57">
        <v>72.3</v>
      </c>
    </row>
    <row r="58" spans="1:7" x14ac:dyDescent="0.2">
      <c r="A58">
        <v>5781</v>
      </c>
      <c r="B58">
        <v>5782</v>
      </c>
      <c r="C58">
        <f t="shared" si="0"/>
        <v>1</v>
      </c>
      <c r="D58">
        <v>0.08</v>
      </c>
      <c r="E58">
        <v>8.5</v>
      </c>
      <c r="F58">
        <v>1.2</v>
      </c>
      <c r="G58">
        <v>69.8</v>
      </c>
    </row>
    <row r="59" spans="1:7" x14ac:dyDescent="0.2">
      <c r="A59">
        <v>5782</v>
      </c>
      <c r="B59">
        <v>5783</v>
      </c>
      <c r="C59">
        <f t="shared" si="0"/>
        <v>1</v>
      </c>
      <c r="D59">
        <v>0.05</v>
      </c>
      <c r="E59">
        <v>1.2</v>
      </c>
      <c r="F59">
        <v>0</v>
      </c>
      <c r="G59">
        <v>76.8</v>
      </c>
    </row>
    <row r="60" spans="1:7" x14ac:dyDescent="0.2">
      <c r="A60">
        <v>5783</v>
      </c>
      <c r="B60">
        <v>5784</v>
      </c>
      <c r="C60">
        <f t="shared" si="0"/>
        <v>1</v>
      </c>
      <c r="D60">
        <v>0.04</v>
      </c>
      <c r="E60">
        <v>5.4</v>
      </c>
      <c r="F60">
        <v>0</v>
      </c>
      <c r="G60">
        <v>83.4</v>
      </c>
    </row>
    <row r="61" spans="1:7" x14ac:dyDescent="0.2">
      <c r="A61">
        <v>5784</v>
      </c>
      <c r="B61">
        <v>5785</v>
      </c>
      <c r="C61">
        <f t="shared" si="0"/>
        <v>1</v>
      </c>
      <c r="D61">
        <v>0.05</v>
      </c>
      <c r="E61">
        <v>0.5</v>
      </c>
      <c r="F61">
        <v>0</v>
      </c>
      <c r="G61">
        <v>43.4</v>
      </c>
    </row>
    <row r="62" spans="1:7" x14ac:dyDescent="0.2">
      <c r="A62">
        <v>5785</v>
      </c>
      <c r="B62">
        <v>5786</v>
      </c>
      <c r="C62">
        <f t="shared" si="0"/>
        <v>1</v>
      </c>
      <c r="D62">
        <v>0.03</v>
      </c>
      <c r="E62">
        <v>2.4</v>
      </c>
      <c r="F62">
        <v>0</v>
      </c>
      <c r="G62">
        <v>77.400000000000006</v>
      </c>
    </row>
    <row r="63" spans="1:7" x14ac:dyDescent="0.2">
      <c r="A63">
        <v>5786</v>
      </c>
      <c r="B63">
        <v>5787</v>
      </c>
      <c r="C63">
        <f t="shared" si="0"/>
        <v>1</v>
      </c>
      <c r="D63">
        <v>0.04</v>
      </c>
      <c r="E63">
        <v>0.4</v>
      </c>
      <c r="F63">
        <v>0</v>
      </c>
      <c r="G63">
        <v>53.3</v>
      </c>
    </row>
    <row r="64" spans="1:7" x14ac:dyDescent="0.2">
      <c r="A64">
        <v>5787</v>
      </c>
      <c r="B64">
        <v>5788</v>
      </c>
      <c r="C64">
        <f t="shared" si="0"/>
        <v>1</v>
      </c>
      <c r="D64">
        <v>0.04</v>
      </c>
      <c r="E64">
        <v>2.5</v>
      </c>
      <c r="F64">
        <v>0</v>
      </c>
      <c r="G64">
        <v>73.5</v>
      </c>
    </row>
    <row r="66" spans="1:1" x14ac:dyDescent="0.2">
      <c r="A66" t="s">
        <v>237</v>
      </c>
    </row>
  </sheetData>
  <phoneticPr fontId="0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54"/>
  <sheetViews>
    <sheetView workbookViewId="0">
      <pane ySplit="6" topLeftCell="A7" activePane="bottomLeft" state="frozen"/>
      <selection pane="bottomLeft" activeCell="K14" sqref="K14"/>
    </sheetView>
  </sheetViews>
  <sheetFormatPr defaultRowHeight="15" x14ac:dyDescent="0.25"/>
  <cols>
    <col min="1" max="16384" width="9.140625" style="51"/>
  </cols>
  <sheetData>
    <row r="1" spans="1:7" x14ac:dyDescent="0.25">
      <c r="A1" s="51" t="s">
        <v>197</v>
      </c>
    </row>
    <row r="2" spans="1:7" x14ac:dyDescent="0.25">
      <c r="A2" s="51" t="s">
        <v>198</v>
      </c>
    </row>
    <row r="3" spans="1:7" x14ac:dyDescent="0.25">
      <c r="A3" s="51" t="s">
        <v>199</v>
      </c>
    </row>
    <row r="4" spans="1:7" x14ac:dyDescent="0.25">
      <c r="A4" s="51" t="s">
        <v>200</v>
      </c>
    </row>
    <row r="6" spans="1:7" x14ac:dyDescent="0.25">
      <c r="A6" s="52" t="s">
        <v>1</v>
      </c>
      <c r="B6" s="52" t="s">
        <v>2</v>
      </c>
      <c r="C6" s="52" t="s">
        <v>3</v>
      </c>
      <c r="D6" s="52" t="s">
        <v>4</v>
      </c>
      <c r="E6" s="52" t="s">
        <v>5</v>
      </c>
      <c r="F6" s="52" t="s">
        <v>6</v>
      </c>
      <c r="G6" s="52" t="s">
        <v>16</v>
      </c>
    </row>
    <row r="7" spans="1:7" x14ac:dyDescent="0.25">
      <c r="A7" s="51">
        <v>6207</v>
      </c>
      <c r="B7" s="51">
        <v>6208</v>
      </c>
      <c r="C7" s="51">
        <v>0.02</v>
      </c>
      <c r="D7" s="51">
        <v>9.8000000000000007</v>
      </c>
      <c r="E7" s="51">
        <v>4</v>
      </c>
      <c r="F7" s="51">
        <v>70.400000000000006</v>
      </c>
      <c r="G7" s="51">
        <v>2.79</v>
      </c>
    </row>
    <row r="8" spans="1:7" x14ac:dyDescent="0.25">
      <c r="A8" s="51">
        <v>6208</v>
      </c>
      <c r="B8" s="51">
        <v>6209</v>
      </c>
      <c r="C8" s="51">
        <v>0.03</v>
      </c>
      <c r="D8" s="51">
        <v>9.1</v>
      </c>
      <c r="E8" s="51">
        <v>1.8</v>
      </c>
      <c r="F8" s="51">
        <v>71.900000000000006</v>
      </c>
      <c r="G8" s="51">
        <v>2.79</v>
      </c>
    </row>
    <row r="9" spans="1:7" x14ac:dyDescent="0.25">
      <c r="A9" s="51">
        <v>6209</v>
      </c>
      <c r="B9" s="51">
        <v>6210</v>
      </c>
      <c r="C9" s="51">
        <v>0.02</v>
      </c>
      <c r="D9" s="51">
        <v>12.8</v>
      </c>
      <c r="E9" s="51">
        <v>2.7</v>
      </c>
      <c r="F9" s="51">
        <v>71.400000000000006</v>
      </c>
      <c r="G9" s="51">
        <v>2.79</v>
      </c>
    </row>
    <row r="10" spans="1:7" x14ac:dyDescent="0.25">
      <c r="A10" s="51">
        <v>6210</v>
      </c>
      <c r="B10" s="51">
        <v>6211</v>
      </c>
      <c r="C10" s="51">
        <v>1.4</v>
      </c>
      <c r="D10" s="51">
        <v>18.5</v>
      </c>
      <c r="E10" s="51">
        <v>9.1</v>
      </c>
      <c r="F10" s="51">
        <v>69.400000000000006</v>
      </c>
      <c r="G10" s="51">
        <v>2.82</v>
      </c>
    </row>
    <row r="11" spans="1:7" x14ac:dyDescent="0.25">
      <c r="A11" s="51">
        <v>6211</v>
      </c>
      <c r="B11" s="51">
        <v>6212</v>
      </c>
      <c r="C11" s="51">
        <v>0.11</v>
      </c>
      <c r="D11" s="51">
        <v>20.6</v>
      </c>
      <c r="E11" s="51">
        <v>0.9</v>
      </c>
      <c r="F11" s="51">
        <v>78.400000000000006</v>
      </c>
      <c r="G11" s="51">
        <v>2.79</v>
      </c>
    </row>
    <row r="12" spans="1:7" x14ac:dyDescent="0.25">
      <c r="A12" s="51">
        <v>6212</v>
      </c>
      <c r="B12" s="51">
        <v>6213</v>
      </c>
      <c r="C12" s="51">
        <v>0.2</v>
      </c>
      <c r="D12" s="51">
        <v>16</v>
      </c>
      <c r="E12" s="51">
        <v>2.7</v>
      </c>
      <c r="F12" s="51">
        <v>67.099999999999994</v>
      </c>
      <c r="G12" s="51">
        <v>2.79</v>
      </c>
    </row>
    <row r="13" spans="1:7" x14ac:dyDescent="0.25">
      <c r="A13" s="51">
        <v>6213</v>
      </c>
      <c r="B13" s="51">
        <v>6214</v>
      </c>
      <c r="C13" s="51">
        <v>0.38</v>
      </c>
      <c r="D13" s="51">
        <v>21.1</v>
      </c>
      <c r="E13" s="51">
        <v>3.9</v>
      </c>
      <c r="F13" s="51">
        <v>71.5</v>
      </c>
      <c r="G13" s="51">
        <v>2.79</v>
      </c>
    </row>
    <row r="14" spans="1:7" x14ac:dyDescent="0.25">
      <c r="A14" s="51">
        <v>6214</v>
      </c>
      <c r="B14" s="51">
        <v>6215</v>
      </c>
      <c r="C14" s="51">
        <v>0.02</v>
      </c>
      <c r="D14" s="51">
        <v>18.5</v>
      </c>
      <c r="E14" s="51">
        <v>2.6</v>
      </c>
      <c r="F14" s="51">
        <v>72.900000000000006</v>
      </c>
      <c r="G14" s="51">
        <v>2.8</v>
      </c>
    </row>
    <row r="15" spans="1:7" x14ac:dyDescent="0.25">
      <c r="A15" s="51">
        <v>6215</v>
      </c>
      <c r="B15" s="51">
        <v>6216</v>
      </c>
      <c r="C15" s="51">
        <v>0.06</v>
      </c>
      <c r="D15" s="51">
        <v>18.600000000000001</v>
      </c>
      <c r="E15" s="51">
        <v>2.6</v>
      </c>
      <c r="F15" s="51">
        <v>71.099999999999994</v>
      </c>
      <c r="G15" s="51">
        <v>2.79</v>
      </c>
    </row>
    <row r="16" spans="1:7" x14ac:dyDescent="0.25">
      <c r="A16" s="51">
        <v>6216</v>
      </c>
      <c r="B16" s="51">
        <v>6217</v>
      </c>
      <c r="C16" s="51">
        <v>4.5999999999999996</v>
      </c>
      <c r="D16" s="51">
        <v>20.399999999999999</v>
      </c>
      <c r="E16" s="51">
        <v>2.5</v>
      </c>
      <c r="F16" s="51">
        <v>71</v>
      </c>
      <c r="G16" s="51">
        <v>2.83</v>
      </c>
    </row>
    <row r="17" spans="1:7" x14ac:dyDescent="0.25">
      <c r="A17" s="51">
        <v>6217</v>
      </c>
      <c r="B17" s="51">
        <v>6218</v>
      </c>
      <c r="C17" s="51">
        <v>0.93</v>
      </c>
      <c r="D17" s="51">
        <v>15.9</v>
      </c>
      <c r="E17" s="51">
        <v>5.5</v>
      </c>
      <c r="F17" s="51">
        <v>72.599999999999994</v>
      </c>
      <c r="G17" s="51">
        <v>2.82</v>
      </c>
    </row>
    <row r="18" spans="1:7" x14ac:dyDescent="0.25">
      <c r="A18" s="51">
        <v>6218</v>
      </c>
      <c r="B18" s="51">
        <v>6219</v>
      </c>
      <c r="C18" s="51">
        <v>0.01</v>
      </c>
      <c r="D18" s="51">
        <v>8.1</v>
      </c>
      <c r="E18" s="51">
        <v>11.4</v>
      </c>
      <c r="F18" s="51">
        <v>72.900000000000006</v>
      </c>
      <c r="G18" s="51">
        <v>2.76</v>
      </c>
    </row>
    <row r="19" spans="1:7" x14ac:dyDescent="0.25">
      <c r="A19" s="51">
        <v>6219</v>
      </c>
      <c r="B19" s="51">
        <v>6220</v>
      </c>
      <c r="C19" s="51">
        <v>0.01</v>
      </c>
      <c r="D19" s="51">
        <v>5.6</v>
      </c>
      <c r="E19" s="51">
        <v>9</v>
      </c>
      <c r="F19" s="51">
        <v>79.3</v>
      </c>
      <c r="G19" s="51">
        <v>2.72</v>
      </c>
    </row>
    <row r="20" spans="1:7" x14ac:dyDescent="0.25">
      <c r="A20" s="51">
        <v>6220</v>
      </c>
      <c r="B20" s="51">
        <v>6221</v>
      </c>
      <c r="C20" s="51">
        <v>0.01</v>
      </c>
      <c r="D20" s="51">
        <v>3.7</v>
      </c>
      <c r="E20" s="51">
        <v>19</v>
      </c>
      <c r="F20" s="51">
        <v>28.4</v>
      </c>
      <c r="G20" s="51">
        <v>2.73</v>
      </c>
    </row>
    <row r="21" spans="1:7" x14ac:dyDescent="0.25">
      <c r="A21" s="51">
        <v>6221</v>
      </c>
      <c r="B21" s="51">
        <v>6222</v>
      </c>
      <c r="C21" s="51">
        <v>0.01</v>
      </c>
      <c r="D21" s="51">
        <v>4.4000000000000004</v>
      </c>
      <c r="E21" s="51">
        <v>7</v>
      </c>
      <c r="F21" s="51">
        <v>70.099999999999994</v>
      </c>
      <c r="G21" s="51">
        <v>2.73</v>
      </c>
    </row>
    <row r="22" spans="1:7" x14ac:dyDescent="0.25">
      <c r="A22" s="51">
        <v>6222</v>
      </c>
      <c r="B22" s="51">
        <v>6223</v>
      </c>
      <c r="C22" s="51">
        <v>0.02</v>
      </c>
      <c r="D22" s="51">
        <v>8.9</v>
      </c>
      <c r="E22" s="51">
        <v>4.2</v>
      </c>
      <c r="F22" s="51">
        <v>71.900000000000006</v>
      </c>
      <c r="G22" s="51">
        <v>2.71</v>
      </c>
    </row>
    <row r="23" spans="1:7" x14ac:dyDescent="0.25">
      <c r="A23" s="51">
        <v>6223</v>
      </c>
      <c r="B23" s="51">
        <v>6224</v>
      </c>
      <c r="C23" s="51">
        <v>0.18</v>
      </c>
      <c r="D23" s="51">
        <v>15.6</v>
      </c>
      <c r="E23" s="51">
        <v>6.4</v>
      </c>
      <c r="F23" s="51">
        <v>63.7</v>
      </c>
      <c r="G23" s="51">
        <v>2.77</v>
      </c>
    </row>
    <row r="24" spans="1:7" x14ac:dyDescent="0.25">
      <c r="A24" s="51">
        <v>6224</v>
      </c>
      <c r="B24" s="51">
        <v>6225</v>
      </c>
      <c r="C24" s="51">
        <v>0.1</v>
      </c>
      <c r="D24" s="51">
        <v>13.8</v>
      </c>
      <c r="E24" s="51">
        <v>3.1</v>
      </c>
      <c r="F24" s="51">
        <v>70.599999999999994</v>
      </c>
      <c r="G24" s="51">
        <v>2.82</v>
      </c>
    </row>
    <row r="25" spans="1:7" x14ac:dyDescent="0.25">
      <c r="A25" s="51">
        <v>6225</v>
      </c>
      <c r="B25" s="51">
        <v>6226</v>
      </c>
      <c r="C25" s="51">
        <v>0.03</v>
      </c>
      <c r="D25" s="51">
        <v>6.7</v>
      </c>
      <c r="E25" s="51">
        <v>4.4000000000000004</v>
      </c>
      <c r="F25" s="51">
        <v>65.2</v>
      </c>
      <c r="G25" s="51">
        <v>2.71</v>
      </c>
    </row>
    <row r="26" spans="1:7" x14ac:dyDescent="0.25">
      <c r="A26" s="51">
        <v>6226</v>
      </c>
      <c r="B26" s="51">
        <v>6227</v>
      </c>
      <c r="C26" s="51">
        <v>6.5</v>
      </c>
      <c r="D26" s="51">
        <v>5.8</v>
      </c>
      <c r="E26" s="51">
        <v>3.7</v>
      </c>
      <c r="F26" s="51">
        <v>70.5</v>
      </c>
      <c r="G26" s="51">
        <v>2.78</v>
      </c>
    </row>
    <row r="27" spans="1:7" x14ac:dyDescent="0.25">
      <c r="A27" s="51">
        <v>6227</v>
      </c>
      <c r="B27" s="51">
        <v>6228</v>
      </c>
      <c r="C27" s="51">
        <v>0.01</v>
      </c>
      <c r="D27" s="51">
        <v>5.8</v>
      </c>
      <c r="E27" s="51">
        <v>11.3</v>
      </c>
      <c r="F27" s="51">
        <v>80.900000000000006</v>
      </c>
      <c r="G27" s="51">
        <v>2.78</v>
      </c>
    </row>
    <row r="28" spans="1:7" x14ac:dyDescent="0.25">
      <c r="A28" s="51">
        <v>6228</v>
      </c>
      <c r="B28" s="51">
        <v>6229</v>
      </c>
      <c r="C28" s="51">
        <v>0.02</v>
      </c>
      <c r="D28" s="51">
        <v>1.9</v>
      </c>
      <c r="E28" s="51">
        <v>4.3</v>
      </c>
      <c r="F28" s="51">
        <v>81.900000000000006</v>
      </c>
      <c r="G28" s="51">
        <v>2.71</v>
      </c>
    </row>
    <row r="30" spans="1:7" x14ac:dyDescent="0.25">
      <c r="A30" s="51">
        <v>6229</v>
      </c>
      <c r="B30" s="51">
        <v>6230</v>
      </c>
      <c r="C30" s="51" t="s">
        <v>110</v>
      </c>
      <c r="D30" s="51">
        <v>3.7</v>
      </c>
      <c r="E30" s="51">
        <v>11.4</v>
      </c>
      <c r="F30" s="51">
        <v>57</v>
      </c>
      <c r="G30" s="51">
        <v>2.73</v>
      </c>
    </row>
    <row r="31" spans="1:7" x14ac:dyDescent="0.25">
      <c r="A31" s="51">
        <v>6230</v>
      </c>
      <c r="B31" s="51">
        <v>6231</v>
      </c>
      <c r="C31" s="51">
        <v>0.02</v>
      </c>
      <c r="D31" s="51">
        <v>5.5</v>
      </c>
      <c r="E31" s="51">
        <v>10.1</v>
      </c>
      <c r="F31" s="51">
        <v>60.7</v>
      </c>
      <c r="G31" s="51">
        <v>2.75</v>
      </c>
    </row>
    <row r="32" spans="1:7" x14ac:dyDescent="0.25">
      <c r="A32" s="51">
        <v>6231</v>
      </c>
      <c r="B32" s="51">
        <v>6232</v>
      </c>
      <c r="C32" s="51">
        <v>0.03</v>
      </c>
      <c r="D32" s="51">
        <v>3.1</v>
      </c>
      <c r="E32" s="51">
        <v>8.9</v>
      </c>
      <c r="F32" s="51">
        <v>74.7</v>
      </c>
      <c r="G32" s="51">
        <v>2.72</v>
      </c>
    </row>
    <row r="33" spans="1:7" x14ac:dyDescent="0.25">
      <c r="A33" s="51">
        <v>6232</v>
      </c>
      <c r="B33" s="51">
        <v>6233</v>
      </c>
      <c r="C33" s="51">
        <v>0.26</v>
      </c>
      <c r="D33" s="51">
        <v>1.7</v>
      </c>
      <c r="E33" s="51">
        <v>5</v>
      </c>
      <c r="F33" s="51">
        <v>74.900000000000006</v>
      </c>
      <c r="G33" s="51">
        <v>2.68</v>
      </c>
    </row>
    <row r="34" spans="1:7" x14ac:dyDescent="0.25">
      <c r="A34" s="51">
        <v>6233</v>
      </c>
      <c r="B34" s="51">
        <v>6234</v>
      </c>
      <c r="C34" s="51">
        <v>0.02</v>
      </c>
      <c r="D34" s="51">
        <v>1.9</v>
      </c>
      <c r="E34" s="51">
        <v>6</v>
      </c>
      <c r="F34" s="51">
        <v>78.599999999999994</v>
      </c>
      <c r="G34" s="51">
        <v>2.7</v>
      </c>
    </row>
    <row r="35" spans="1:7" x14ac:dyDescent="0.25">
      <c r="A35" s="51">
        <v>6234</v>
      </c>
      <c r="B35" s="51">
        <v>6235</v>
      </c>
      <c r="C35" s="51" t="s">
        <v>110</v>
      </c>
      <c r="D35" s="51">
        <v>2.2999999999999998</v>
      </c>
      <c r="E35" s="51">
        <v>6.1</v>
      </c>
      <c r="F35" s="51">
        <v>79.099999999999994</v>
      </c>
      <c r="G35" s="51">
        <v>2.71</v>
      </c>
    </row>
    <row r="36" spans="1:7" x14ac:dyDescent="0.25">
      <c r="A36" s="51">
        <v>6235</v>
      </c>
      <c r="B36" s="51">
        <v>6236</v>
      </c>
      <c r="C36" s="51">
        <v>0.03</v>
      </c>
      <c r="D36" s="51">
        <v>1.6</v>
      </c>
      <c r="E36" s="51">
        <v>16.3</v>
      </c>
      <c r="F36" s="51">
        <v>65.2</v>
      </c>
      <c r="G36" s="51">
        <v>2.7</v>
      </c>
    </row>
    <row r="37" spans="1:7" x14ac:dyDescent="0.25">
      <c r="A37" s="51">
        <v>6236</v>
      </c>
      <c r="B37" s="51">
        <v>6237</v>
      </c>
      <c r="C37" s="51" t="s">
        <v>110</v>
      </c>
      <c r="D37" s="51">
        <v>1.7</v>
      </c>
      <c r="E37" s="51">
        <v>17.899999999999999</v>
      </c>
      <c r="F37" s="51">
        <v>64.3</v>
      </c>
      <c r="G37" s="51">
        <v>2.71</v>
      </c>
    </row>
    <row r="38" spans="1:7" x14ac:dyDescent="0.25">
      <c r="A38" s="51">
        <v>6237</v>
      </c>
      <c r="B38" s="51">
        <v>6238</v>
      </c>
      <c r="C38" s="51">
        <v>0.04</v>
      </c>
      <c r="D38" s="51">
        <v>2.6</v>
      </c>
      <c r="E38" s="51">
        <v>47.5</v>
      </c>
      <c r="F38" s="51">
        <v>33.9</v>
      </c>
      <c r="G38" s="51">
        <v>2.7</v>
      </c>
    </row>
    <row r="39" spans="1:7" x14ac:dyDescent="0.25">
      <c r="A39" s="51">
        <v>6238</v>
      </c>
      <c r="B39" s="51">
        <v>6239</v>
      </c>
      <c r="C39" s="51">
        <v>0.05</v>
      </c>
      <c r="D39" s="51">
        <v>3.5</v>
      </c>
      <c r="E39" s="51">
        <v>12.9</v>
      </c>
      <c r="F39" s="51">
        <v>34.299999999999997</v>
      </c>
      <c r="G39" s="51">
        <v>2.7</v>
      </c>
    </row>
    <row r="40" spans="1:7" x14ac:dyDescent="0.25">
      <c r="A40" s="51">
        <v>6239</v>
      </c>
      <c r="B40" s="51">
        <v>6240</v>
      </c>
      <c r="C40" s="51">
        <v>0.11</v>
      </c>
      <c r="D40" s="51">
        <v>2.8</v>
      </c>
      <c r="E40" s="51">
        <v>24.6</v>
      </c>
      <c r="F40" s="51">
        <v>53.4</v>
      </c>
      <c r="G40" s="51">
        <v>2.68</v>
      </c>
    </row>
    <row r="41" spans="1:7" x14ac:dyDescent="0.25">
      <c r="A41" s="51">
        <v>6240</v>
      </c>
      <c r="B41" s="51">
        <v>6241</v>
      </c>
      <c r="C41" s="51">
        <v>0.04</v>
      </c>
      <c r="D41" s="51">
        <v>7.3</v>
      </c>
      <c r="E41" s="51">
        <v>28.9</v>
      </c>
      <c r="F41" s="51">
        <v>38.6</v>
      </c>
      <c r="G41" s="51">
        <v>2.68</v>
      </c>
    </row>
    <row r="42" spans="1:7" x14ac:dyDescent="0.25">
      <c r="A42" s="51">
        <v>6241</v>
      </c>
      <c r="B42" s="51">
        <v>6242</v>
      </c>
      <c r="C42" s="51">
        <v>0.04</v>
      </c>
      <c r="D42" s="51">
        <v>4.4000000000000004</v>
      </c>
      <c r="E42" s="51">
        <v>21.2</v>
      </c>
      <c r="F42" s="51">
        <v>31.8</v>
      </c>
      <c r="G42" s="51">
        <v>2.69</v>
      </c>
    </row>
    <row r="43" spans="1:7" x14ac:dyDescent="0.25">
      <c r="A43" s="51">
        <v>6242</v>
      </c>
      <c r="B43" s="51">
        <v>6243</v>
      </c>
      <c r="C43" s="51">
        <v>0.17</v>
      </c>
      <c r="D43" s="51">
        <v>1.7</v>
      </c>
      <c r="E43" s="51">
        <v>23.2</v>
      </c>
      <c r="F43" s="51">
        <v>46.5</v>
      </c>
      <c r="G43" s="51">
        <v>2.69</v>
      </c>
    </row>
    <row r="44" spans="1:7" x14ac:dyDescent="0.25">
      <c r="A44" s="51">
        <v>6243</v>
      </c>
      <c r="B44" s="51">
        <v>6244</v>
      </c>
      <c r="C44" s="51">
        <v>0.04</v>
      </c>
      <c r="D44" s="51">
        <v>3</v>
      </c>
      <c r="E44" s="51">
        <v>35.6</v>
      </c>
      <c r="F44" s="51">
        <v>30.5</v>
      </c>
      <c r="G44" s="51">
        <v>2.71</v>
      </c>
    </row>
    <row r="45" spans="1:7" x14ac:dyDescent="0.25">
      <c r="A45" s="51">
        <v>6244</v>
      </c>
      <c r="B45" s="51">
        <v>6245</v>
      </c>
      <c r="C45" s="51">
        <v>0.21</v>
      </c>
      <c r="D45" s="51">
        <v>1.1000000000000001</v>
      </c>
      <c r="E45" s="51">
        <v>36.6</v>
      </c>
      <c r="F45" s="51">
        <v>26.1</v>
      </c>
      <c r="G45" s="51">
        <v>2.69</v>
      </c>
    </row>
    <row r="46" spans="1:7" x14ac:dyDescent="0.25">
      <c r="A46" s="51">
        <v>6245</v>
      </c>
      <c r="B46" s="51">
        <v>6246</v>
      </c>
      <c r="C46" s="51">
        <v>0.01</v>
      </c>
      <c r="D46" s="51">
        <v>6.7</v>
      </c>
      <c r="E46" s="51">
        <v>29.1</v>
      </c>
      <c r="F46" s="51">
        <v>29.1</v>
      </c>
      <c r="G46" s="51">
        <v>2.68</v>
      </c>
    </row>
    <row r="47" spans="1:7" x14ac:dyDescent="0.25">
      <c r="A47" s="51">
        <v>6246</v>
      </c>
      <c r="B47" s="51">
        <v>6247</v>
      </c>
      <c r="C47" s="51">
        <v>0.03</v>
      </c>
      <c r="D47" s="51">
        <v>5</v>
      </c>
      <c r="E47" s="51">
        <v>12.5</v>
      </c>
      <c r="F47" s="51">
        <v>19.399999999999999</v>
      </c>
      <c r="G47" s="51">
        <v>2.72</v>
      </c>
    </row>
    <row r="48" spans="1:7" x14ac:dyDescent="0.25">
      <c r="A48" s="51">
        <v>6247</v>
      </c>
      <c r="B48" s="51">
        <v>6248</v>
      </c>
      <c r="C48" s="51">
        <v>0.33</v>
      </c>
      <c r="D48" s="51">
        <v>7.6</v>
      </c>
      <c r="E48" s="51">
        <v>31.5</v>
      </c>
      <c r="F48" s="51">
        <v>36.700000000000003</v>
      </c>
      <c r="G48" s="51">
        <v>2.67</v>
      </c>
    </row>
    <row r="49" spans="1:7" x14ac:dyDescent="0.25">
      <c r="A49" s="51">
        <v>6248</v>
      </c>
      <c r="B49" s="51">
        <v>6249</v>
      </c>
      <c r="C49" s="51">
        <v>3.7</v>
      </c>
      <c r="D49" s="51">
        <v>1.8</v>
      </c>
      <c r="E49" s="51">
        <v>38.799999999999997</v>
      </c>
      <c r="F49" s="51">
        <v>38.799999999999997</v>
      </c>
      <c r="G49" s="51">
        <v>2.73</v>
      </c>
    </row>
    <row r="50" spans="1:7" x14ac:dyDescent="0.25">
      <c r="A50" s="51">
        <v>6249</v>
      </c>
      <c r="B50" s="51">
        <v>6250</v>
      </c>
      <c r="C50" s="51">
        <v>0.02</v>
      </c>
      <c r="D50" s="51">
        <v>9.1</v>
      </c>
      <c r="E50" s="51">
        <v>16</v>
      </c>
      <c r="F50" s="51">
        <v>50.1</v>
      </c>
      <c r="G50" s="51">
        <v>2.73</v>
      </c>
    </row>
    <row r="51" spans="1:7" x14ac:dyDescent="0.25">
      <c r="A51" s="51">
        <v>6250</v>
      </c>
      <c r="B51" s="51">
        <v>6251</v>
      </c>
      <c r="C51" s="51">
        <v>0.01</v>
      </c>
      <c r="D51" s="51">
        <v>3.4</v>
      </c>
      <c r="E51" s="51">
        <v>19.7</v>
      </c>
      <c r="F51" s="51">
        <v>61.8</v>
      </c>
      <c r="G51" s="51">
        <v>2.68</v>
      </c>
    </row>
    <row r="54" spans="1:7" x14ac:dyDescent="0.25">
      <c r="A54" s="51" t="s">
        <v>44</v>
      </c>
    </row>
  </sheetData>
  <phoneticPr fontId="23" type="noConversion"/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47"/>
  <sheetViews>
    <sheetView workbookViewId="0">
      <selection activeCell="E37" sqref="E37"/>
    </sheetView>
  </sheetViews>
  <sheetFormatPr defaultRowHeight="15" x14ac:dyDescent="0.25"/>
  <cols>
    <col min="1" max="16384" width="9.140625" style="53"/>
  </cols>
  <sheetData>
    <row r="1" spans="1:9" x14ac:dyDescent="0.25">
      <c r="A1" s="53" t="s">
        <v>205</v>
      </c>
    </row>
    <row r="2" spans="1:9" x14ac:dyDescent="0.25">
      <c r="A2" s="53" t="s">
        <v>206</v>
      </c>
    </row>
    <row r="3" spans="1:9" x14ac:dyDescent="0.25">
      <c r="A3" s="53" t="s">
        <v>199</v>
      </c>
    </row>
    <row r="4" spans="1:9" x14ac:dyDescent="0.25">
      <c r="A4" s="53" t="s">
        <v>207</v>
      </c>
    </row>
    <row r="6" spans="1:9" x14ac:dyDescent="0.25">
      <c r="A6" s="54" t="s">
        <v>1</v>
      </c>
      <c r="B6" s="54" t="s">
        <v>2</v>
      </c>
      <c r="C6" s="54" t="s">
        <v>3</v>
      </c>
      <c r="D6" s="54"/>
      <c r="E6" s="54" t="s">
        <v>201</v>
      </c>
      <c r="F6" s="54" t="s">
        <v>5</v>
      </c>
      <c r="G6" s="54" t="s">
        <v>6</v>
      </c>
      <c r="H6" s="54" t="s">
        <v>16</v>
      </c>
      <c r="I6" s="54" t="s">
        <v>202</v>
      </c>
    </row>
    <row r="7" spans="1:9" x14ac:dyDescent="0.25">
      <c r="A7" s="53">
        <v>5265</v>
      </c>
      <c r="B7" s="53">
        <v>5266</v>
      </c>
      <c r="C7" s="53">
        <v>0.09</v>
      </c>
      <c r="E7" s="53">
        <v>3.7</v>
      </c>
      <c r="F7" s="53">
        <v>0</v>
      </c>
      <c r="G7" s="53">
        <v>79.900000000000006</v>
      </c>
      <c r="H7" s="53">
        <v>2.84</v>
      </c>
      <c r="I7" s="53">
        <v>5.8</v>
      </c>
    </row>
    <row r="8" spans="1:9" x14ac:dyDescent="0.25">
      <c r="A8" s="53">
        <v>5266</v>
      </c>
      <c r="B8" s="53">
        <v>5267</v>
      </c>
      <c r="C8" s="53">
        <v>1.8</v>
      </c>
      <c r="E8" s="53">
        <v>17.399999999999999</v>
      </c>
      <c r="F8" s="53">
        <v>1.1000000000000001</v>
      </c>
      <c r="G8" s="53">
        <v>86.3</v>
      </c>
      <c r="H8" s="53">
        <v>2.78</v>
      </c>
      <c r="I8" s="53">
        <v>18</v>
      </c>
    </row>
    <row r="9" spans="1:9" x14ac:dyDescent="0.25">
      <c r="A9" s="53">
        <v>5267</v>
      </c>
      <c r="B9" s="53">
        <v>5268</v>
      </c>
      <c r="C9" s="53">
        <v>0.03</v>
      </c>
      <c r="E9" s="53">
        <v>4.8</v>
      </c>
      <c r="F9" s="53">
        <v>4.3</v>
      </c>
      <c r="G9" s="53">
        <v>56.7</v>
      </c>
      <c r="H9" s="53">
        <v>2.71</v>
      </c>
      <c r="I9" s="53">
        <v>11.5</v>
      </c>
    </row>
    <row r="10" spans="1:9" x14ac:dyDescent="0.25">
      <c r="A10" s="53">
        <v>5268</v>
      </c>
      <c r="B10" s="53">
        <v>5269</v>
      </c>
      <c r="C10" s="53">
        <v>0.21</v>
      </c>
      <c r="E10" s="53">
        <v>16.399999999999999</v>
      </c>
      <c r="F10" s="53">
        <v>4.5999999999999996</v>
      </c>
      <c r="G10" s="53">
        <v>53.6</v>
      </c>
      <c r="H10" s="53">
        <v>2.76</v>
      </c>
      <c r="I10" s="53">
        <v>10.8</v>
      </c>
    </row>
    <row r="11" spans="1:9" x14ac:dyDescent="0.25">
      <c r="A11" s="53">
        <v>5269</v>
      </c>
      <c r="B11" s="53">
        <v>5270</v>
      </c>
      <c r="C11" s="53">
        <v>0.13</v>
      </c>
      <c r="E11" s="53">
        <v>15.7</v>
      </c>
      <c r="F11" s="53">
        <v>7.2</v>
      </c>
      <c r="G11" s="53">
        <v>55.4</v>
      </c>
      <c r="H11" s="53">
        <v>2.77</v>
      </c>
      <c r="I11" s="53">
        <v>9.8000000000000007</v>
      </c>
    </row>
    <row r="12" spans="1:9" x14ac:dyDescent="0.25">
      <c r="A12" s="53">
        <v>5270</v>
      </c>
      <c r="B12" s="53">
        <v>5271</v>
      </c>
      <c r="C12" s="53">
        <v>0.14000000000000001</v>
      </c>
      <c r="E12" s="53">
        <v>10.1</v>
      </c>
      <c r="F12" s="53">
        <v>5.7</v>
      </c>
      <c r="G12" s="53">
        <v>52.7</v>
      </c>
      <c r="H12" s="53">
        <v>2.75</v>
      </c>
      <c r="I12" s="53">
        <v>8.6999999999999993</v>
      </c>
    </row>
    <row r="13" spans="1:9" x14ac:dyDescent="0.25">
      <c r="A13" s="53">
        <v>5271</v>
      </c>
      <c r="B13" s="53">
        <v>5272</v>
      </c>
      <c r="C13" s="53">
        <v>7.0000000000000007E-2</v>
      </c>
      <c r="E13" s="53">
        <v>5.5</v>
      </c>
      <c r="F13" s="53">
        <v>0</v>
      </c>
      <c r="G13" s="53">
        <v>77.599999999999994</v>
      </c>
      <c r="H13" s="53">
        <v>2.72</v>
      </c>
      <c r="I13" s="53">
        <v>16.100000000000001</v>
      </c>
    </row>
    <row r="14" spans="1:9" x14ac:dyDescent="0.25">
      <c r="A14" s="53">
        <v>5272</v>
      </c>
      <c r="B14" s="53">
        <v>5273</v>
      </c>
      <c r="C14" s="53">
        <v>0.3</v>
      </c>
      <c r="E14" s="53">
        <v>15.5</v>
      </c>
      <c r="F14" s="53">
        <v>5.5</v>
      </c>
      <c r="G14" s="53">
        <v>72.599999999999994</v>
      </c>
      <c r="H14" s="53">
        <v>2.75</v>
      </c>
      <c r="I14" s="53">
        <v>12.6</v>
      </c>
    </row>
    <row r="15" spans="1:9" x14ac:dyDescent="0.25">
      <c r="A15" s="53">
        <v>5273</v>
      </c>
      <c r="B15" s="53">
        <v>5274</v>
      </c>
      <c r="C15" s="53">
        <v>0.37</v>
      </c>
      <c r="E15" s="53">
        <v>19.3</v>
      </c>
      <c r="F15" s="53">
        <v>2</v>
      </c>
      <c r="G15" s="53">
        <v>73.5</v>
      </c>
      <c r="H15" s="53">
        <v>2.8</v>
      </c>
      <c r="I15" s="53">
        <v>23.5</v>
      </c>
    </row>
    <row r="16" spans="1:9" x14ac:dyDescent="0.25">
      <c r="A16" s="53">
        <v>5274</v>
      </c>
      <c r="B16" s="53">
        <v>5275</v>
      </c>
      <c r="C16" s="53">
        <v>0.06</v>
      </c>
      <c r="E16" s="53">
        <v>21.8</v>
      </c>
      <c r="F16" s="53">
        <v>31.7</v>
      </c>
      <c r="G16" s="53">
        <v>56.6</v>
      </c>
      <c r="H16" s="53">
        <v>2.67</v>
      </c>
      <c r="I16" s="53">
        <v>8.9</v>
      </c>
    </row>
    <row r="17" spans="1:9" x14ac:dyDescent="0.25">
      <c r="A17" s="53">
        <v>5275</v>
      </c>
      <c r="B17" s="53">
        <v>5276</v>
      </c>
      <c r="C17" s="53">
        <v>0.14000000000000001</v>
      </c>
      <c r="E17" s="53">
        <v>16</v>
      </c>
      <c r="F17" s="53">
        <v>21.9</v>
      </c>
      <c r="G17" s="53">
        <v>51.5</v>
      </c>
      <c r="H17" s="53">
        <v>2.62</v>
      </c>
      <c r="I17" s="53">
        <v>21.9</v>
      </c>
    </row>
    <row r="18" spans="1:9" x14ac:dyDescent="0.25">
      <c r="A18" s="53">
        <v>5276</v>
      </c>
      <c r="B18" s="53">
        <v>5277</v>
      </c>
      <c r="C18" s="53">
        <v>0.37</v>
      </c>
      <c r="E18" s="53">
        <v>10.7</v>
      </c>
      <c r="F18" s="53">
        <v>5.2</v>
      </c>
      <c r="G18" s="53">
        <v>57.8</v>
      </c>
      <c r="H18" s="53">
        <v>2.72</v>
      </c>
      <c r="I18" s="53">
        <v>9.6999999999999993</v>
      </c>
    </row>
    <row r="19" spans="1:9" x14ac:dyDescent="0.25">
      <c r="A19" s="53">
        <v>5277</v>
      </c>
      <c r="B19" s="53">
        <v>5278</v>
      </c>
      <c r="C19" s="53">
        <v>0.18</v>
      </c>
      <c r="E19" s="53">
        <v>11.6</v>
      </c>
      <c r="F19" s="53">
        <v>11.7</v>
      </c>
      <c r="G19" s="53">
        <v>46.8</v>
      </c>
      <c r="H19" s="53">
        <v>2.73</v>
      </c>
      <c r="I19" s="53">
        <v>17</v>
      </c>
    </row>
    <row r="20" spans="1:9" x14ac:dyDescent="0.25">
      <c r="A20" s="53">
        <v>5278</v>
      </c>
      <c r="B20" s="53">
        <v>5279</v>
      </c>
      <c r="C20" s="53">
        <v>0.15</v>
      </c>
      <c r="E20" s="53">
        <v>14.2</v>
      </c>
      <c r="F20" s="53">
        <v>8.8000000000000007</v>
      </c>
      <c r="G20" s="53">
        <v>57</v>
      </c>
      <c r="H20" s="53">
        <v>2.71</v>
      </c>
      <c r="I20" s="53">
        <v>13.4</v>
      </c>
    </row>
    <row r="21" spans="1:9" x14ac:dyDescent="0.25">
      <c r="A21" s="53">
        <v>5279</v>
      </c>
      <c r="B21" s="53">
        <v>5280</v>
      </c>
      <c r="C21" s="53">
        <v>0.14000000000000001</v>
      </c>
      <c r="E21" s="53">
        <v>10.3</v>
      </c>
      <c r="F21" s="53">
        <v>14.2</v>
      </c>
      <c r="G21" s="53">
        <v>54.2</v>
      </c>
      <c r="H21" s="53">
        <v>2.77</v>
      </c>
      <c r="I21" s="53">
        <v>14.5</v>
      </c>
    </row>
    <row r="22" spans="1:9" x14ac:dyDescent="0.25">
      <c r="A22" s="53">
        <v>5280</v>
      </c>
      <c r="B22" s="53">
        <v>5281</v>
      </c>
      <c r="C22" s="53">
        <v>0.6</v>
      </c>
      <c r="E22" s="53">
        <v>16.100000000000001</v>
      </c>
      <c r="F22" s="53">
        <v>18.8</v>
      </c>
      <c r="G22" s="53">
        <v>54.7</v>
      </c>
      <c r="H22" s="53">
        <v>2.68</v>
      </c>
      <c r="I22" s="53">
        <v>22.5</v>
      </c>
    </row>
    <row r="23" spans="1:9" x14ac:dyDescent="0.25">
      <c r="A23" s="53">
        <v>5281</v>
      </c>
      <c r="B23" s="53">
        <v>5282</v>
      </c>
      <c r="C23" s="53">
        <v>0.78</v>
      </c>
      <c r="E23" s="53">
        <v>20.2</v>
      </c>
      <c r="F23" s="53">
        <v>5.8</v>
      </c>
      <c r="G23" s="53">
        <v>68.3</v>
      </c>
      <c r="H23" s="53">
        <v>2.77</v>
      </c>
      <c r="I23" s="53">
        <v>19.5</v>
      </c>
    </row>
    <row r="24" spans="1:9" x14ac:dyDescent="0.25">
      <c r="A24" s="53">
        <v>5282</v>
      </c>
      <c r="B24" s="53">
        <v>5283</v>
      </c>
      <c r="C24" s="53">
        <v>0.72</v>
      </c>
      <c r="E24" s="53">
        <v>22.8</v>
      </c>
      <c r="F24" s="53">
        <v>10.8</v>
      </c>
      <c r="G24" s="53">
        <v>68.3</v>
      </c>
      <c r="H24" s="53">
        <v>2.8</v>
      </c>
      <c r="I24" s="53">
        <v>21.9</v>
      </c>
    </row>
    <row r="25" spans="1:9" x14ac:dyDescent="0.25">
      <c r="A25" s="53">
        <v>5283</v>
      </c>
      <c r="B25" s="53">
        <v>5284</v>
      </c>
      <c r="C25" s="53">
        <v>0.63</v>
      </c>
      <c r="E25" s="53">
        <v>19.3</v>
      </c>
      <c r="F25" s="53">
        <v>5.5</v>
      </c>
      <c r="G25" s="53">
        <v>57.4</v>
      </c>
      <c r="H25" s="53">
        <v>2.76</v>
      </c>
      <c r="I25" s="53">
        <v>15.8</v>
      </c>
    </row>
    <row r="26" spans="1:9" x14ac:dyDescent="0.25">
      <c r="A26" s="53">
        <v>5284</v>
      </c>
      <c r="B26" s="53">
        <v>5285</v>
      </c>
      <c r="C26" s="53">
        <v>0.04</v>
      </c>
      <c r="E26" s="53">
        <v>6.4</v>
      </c>
      <c r="F26" s="53">
        <v>1</v>
      </c>
      <c r="G26" s="53">
        <v>79.8</v>
      </c>
      <c r="H26" s="53">
        <v>2.76</v>
      </c>
      <c r="I26" s="53">
        <v>10.4</v>
      </c>
    </row>
    <row r="27" spans="1:9" x14ac:dyDescent="0.25">
      <c r="A27" s="53">
        <v>5285</v>
      </c>
      <c r="B27" s="53">
        <v>5286</v>
      </c>
      <c r="C27" s="53">
        <v>1.3</v>
      </c>
      <c r="E27" s="53">
        <v>2.5</v>
      </c>
      <c r="F27" s="53">
        <v>0</v>
      </c>
      <c r="G27" s="53">
        <v>56.8</v>
      </c>
      <c r="H27" s="53">
        <v>2.86</v>
      </c>
      <c r="I27" s="53">
        <v>2.7</v>
      </c>
    </row>
    <row r="28" spans="1:9" x14ac:dyDescent="0.25">
      <c r="A28" s="53">
        <v>5286</v>
      </c>
      <c r="B28" s="53">
        <v>5287</v>
      </c>
      <c r="C28" s="53">
        <v>0.04</v>
      </c>
      <c r="E28" s="53">
        <v>3.6</v>
      </c>
      <c r="F28" s="53">
        <v>2.9</v>
      </c>
      <c r="G28" s="53">
        <v>82</v>
      </c>
      <c r="H28" s="53">
        <v>2.73</v>
      </c>
      <c r="I28" s="53">
        <v>3.6</v>
      </c>
    </row>
    <row r="29" spans="1:9" x14ac:dyDescent="0.25">
      <c r="A29" s="53">
        <v>5287</v>
      </c>
      <c r="B29" s="53">
        <v>5288</v>
      </c>
      <c r="C29" s="53">
        <v>0.04</v>
      </c>
      <c r="E29" s="53">
        <v>5.0999999999999996</v>
      </c>
      <c r="F29" s="53">
        <v>9.8000000000000007</v>
      </c>
      <c r="G29" s="53">
        <v>78.7</v>
      </c>
      <c r="H29" s="53">
        <v>2.76</v>
      </c>
      <c r="I29" s="53">
        <v>5.3</v>
      </c>
    </row>
    <row r="30" spans="1:9" x14ac:dyDescent="0.25">
      <c r="A30" s="53">
        <v>5288</v>
      </c>
      <c r="B30" s="53">
        <v>5289</v>
      </c>
      <c r="C30" s="53">
        <v>0.05</v>
      </c>
      <c r="E30" s="53">
        <v>5.6</v>
      </c>
      <c r="F30" s="53">
        <v>12.1</v>
      </c>
      <c r="G30" s="53">
        <v>48.4</v>
      </c>
      <c r="H30" s="53">
        <v>2.68</v>
      </c>
      <c r="I30" s="53">
        <v>6.4</v>
      </c>
    </row>
    <row r="31" spans="1:9" x14ac:dyDescent="0.25">
      <c r="A31" s="53">
        <v>5289</v>
      </c>
      <c r="B31" s="53">
        <v>5290</v>
      </c>
      <c r="C31" s="53">
        <v>0.11</v>
      </c>
      <c r="E31" s="53">
        <v>6.6</v>
      </c>
      <c r="F31" s="53">
        <v>13.2</v>
      </c>
      <c r="G31" s="53">
        <v>63.9</v>
      </c>
      <c r="H31" s="53">
        <v>2.73</v>
      </c>
      <c r="I31" s="53">
        <v>5.5</v>
      </c>
    </row>
    <row r="33" spans="1:9" x14ac:dyDescent="0.25">
      <c r="A33" s="53">
        <v>5290</v>
      </c>
      <c r="B33" s="53">
        <v>5291</v>
      </c>
      <c r="C33" s="53">
        <v>1.6</v>
      </c>
      <c r="D33" s="53">
        <v>1.5</v>
      </c>
      <c r="E33" s="53">
        <v>13.5</v>
      </c>
      <c r="F33" s="53">
        <v>19.600000000000001</v>
      </c>
      <c r="G33" s="53">
        <v>35</v>
      </c>
      <c r="H33" s="53">
        <v>2.72</v>
      </c>
      <c r="I33" s="53">
        <v>13.6</v>
      </c>
    </row>
    <row r="34" spans="1:9" x14ac:dyDescent="0.25">
      <c r="A34" s="53">
        <v>5291</v>
      </c>
      <c r="B34" s="53">
        <v>5292</v>
      </c>
      <c r="C34" s="53">
        <v>0.33</v>
      </c>
      <c r="D34" s="53">
        <v>0.28999999999999998</v>
      </c>
      <c r="E34" s="53">
        <v>12.8</v>
      </c>
      <c r="F34" s="53">
        <v>10.1</v>
      </c>
      <c r="G34" s="53">
        <v>41.5</v>
      </c>
      <c r="H34" s="53">
        <v>2.71</v>
      </c>
      <c r="I34" s="53">
        <v>14.9</v>
      </c>
    </row>
    <row r="35" spans="1:9" x14ac:dyDescent="0.25">
      <c r="A35" s="53">
        <v>5292</v>
      </c>
      <c r="B35" s="53">
        <v>5293</v>
      </c>
      <c r="C35" s="53">
        <v>0.28000000000000003</v>
      </c>
      <c r="D35" s="53">
        <v>0.26</v>
      </c>
      <c r="E35" s="53">
        <v>8.6</v>
      </c>
      <c r="F35" s="53">
        <v>4.8</v>
      </c>
      <c r="G35" s="53">
        <v>59.2</v>
      </c>
      <c r="H35" s="53">
        <v>2.71</v>
      </c>
      <c r="I35" s="53">
        <v>14.2</v>
      </c>
    </row>
    <row r="36" spans="1:9" x14ac:dyDescent="0.25">
      <c r="A36" s="53">
        <v>5293</v>
      </c>
      <c r="B36" s="53">
        <v>5294</v>
      </c>
      <c r="C36" s="53">
        <v>7.0000000000000007E-2</v>
      </c>
      <c r="D36" s="53">
        <v>0.03</v>
      </c>
      <c r="E36" s="53">
        <v>10.1</v>
      </c>
      <c r="F36" s="53">
        <v>6.3</v>
      </c>
      <c r="G36" s="53">
        <v>53.6</v>
      </c>
      <c r="H36" s="53">
        <v>2.74</v>
      </c>
      <c r="I36" s="53">
        <v>13.8</v>
      </c>
    </row>
    <row r="37" spans="1:9" x14ac:dyDescent="0.25">
      <c r="A37" s="53">
        <v>5294</v>
      </c>
      <c r="B37" s="53">
        <v>5295</v>
      </c>
      <c r="C37" s="53">
        <v>0.7</v>
      </c>
      <c r="D37" s="53">
        <v>0.03</v>
      </c>
      <c r="E37" s="53">
        <v>4.7</v>
      </c>
      <c r="F37" s="53">
        <v>7.9</v>
      </c>
      <c r="G37" s="53">
        <v>53</v>
      </c>
      <c r="H37" s="53">
        <v>2.68</v>
      </c>
      <c r="I37" s="53">
        <v>11.2</v>
      </c>
    </row>
    <row r="38" spans="1:9" x14ac:dyDescent="0.25">
      <c r="A38" s="53">
        <v>5295</v>
      </c>
      <c r="B38" s="53">
        <v>5296</v>
      </c>
      <c r="C38" s="53">
        <v>0.21</v>
      </c>
      <c r="D38" s="53">
        <v>0.18</v>
      </c>
      <c r="E38" s="53">
        <v>7.1</v>
      </c>
      <c r="F38" s="53">
        <v>12.8</v>
      </c>
      <c r="G38" s="53">
        <v>38.4</v>
      </c>
      <c r="H38" s="53">
        <v>2.68</v>
      </c>
      <c r="I38" s="53">
        <v>10.7</v>
      </c>
    </row>
    <row r="39" spans="1:9" x14ac:dyDescent="0.25">
      <c r="A39" s="53">
        <v>5296</v>
      </c>
      <c r="B39" s="53">
        <v>5297</v>
      </c>
      <c r="C39" s="53">
        <v>0.56999999999999995</v>
      </c>
      <c r="D39" s="53">
        <v>0.55000000000000004</v>
      </c>
      <c r="E39" s="53">
        <v>5.4</v>
      </c>
      <c r="F39" s="53">
        <v>19.399999999999999</v>
      </c>
      <c r="G39" s="53">
        <v>35.6</v>
      </c>
      <c r="H39" s="53">
        <v>2.81</v>
      </c>
      <c r="I39" s="53">
        <v>6.6</v>
      </c>
    </row>
    <row r="40" spans="1:9" x14ac:dyDescent="0.25">
      <c r="A40" s="53">
        <v>5297</v>
      </c>
      <c r="B40" s="53">
        <v>5298</v>
      </c>
      <c r="C40" s="53">
        <v>0.1</v>
      </c>
      <c r="D40" s="53">
        <v>0.06</v>
      </c>
      <c r="E40" s="53">
        <v>6.6</v>
      </c>
      <c r="F40" s="53">
        <v>16.100000000000001</v>
      </c>
      <c r="G40" s="53">
        <v>25</v>
      </c>
      <c r="H40" s="53">
        <v>2.74</v>
      </c>
      <c r="I40" s="53">
        <v>5.9</v>
      </c>
    </row>
    <row r="41" spans="1:9" x14ac:dyDescent="0.25">
      <c r="A41" s="53">
        <v>5298</v>
      </c>
      <c r="B41" s="53">
        <v>5299</v>
      </c>
      <c r="C41" s="53">
        <v>0.04</v>
      </c>
      <c r="D41" s="53" t="s">
        <v>110</v>
      </c>
      <c r="E41" s="53">
        <v>4.3</v>
      </c>
      <c r="F41" s="53">
        <v>19.600000000000001</v>
      </c>
      <c r="G41" s="53">
        <v>60.9</v>
      </c>
      <c r="H41" s="53">
        <v>2.72</v>
      </c>
      <c r="I41" s="53">
        <v>4.7</v>
      </c>
    </row>
    <row r="42" spans="1:9" x14ac:dyDescent="0.25">
      <c r="A42" s="53">
        <v>5299</v>
      </c>
      <c r="B42" s="53">
        <v>5300</v>
      </c>
      <c r="C42" s="53">
        <v>0.06</v>
      </c>
      <c r="D42" s="53" t="s">
        <v>203</v>
      </c>
      <c r="E42" s="53">
        <v>5.8</v>
      </c>
      <c r="F42" s="53">
        <v>12.8</v>
      </c>
      <c r="G42" s="53">
        <v>62.2</v>
      </c>
      <c r="H42" s="53">
        <v>2.67</v>
      </c>
      <c r="I42" s="53">
        <v>5.6</v>
      </c>
    </row>
    <row r="43" spans="1:9" x14ac:dyDescent="0.25">
      <c r="A43" s="53">
        <v>5300</v>
      </c>
      <c r="B43" s="53">
        <v>5307</v>
      </c>
      <c r="C43" s="53" t="s">
        <v>204</v>
      </c>
    </row>
    <row r="44" spans="1:9" x14ac:dyDescent="0.25">
      <c r="A44" s="53">
        <v>5307</v>
      </c>
      <c r="B44" s="53">
        <v>5325</v>
      </c>
      <c r="C44" s="53" t="s">
        <v>22</v>
      </c>
    </row>
    <row r="47" spans="1:9" x14ac:dyDescent="0.25">
      <c r="A47" s="53" t="s">
        <v>69</v>
      </c>
    </row>
  </sheetData>
  <phoneticPr fontId="23" type="noConversion"/>
  <pageMargins left="0.7" right="0.7" top="0.75" bottom="0.75" header="0.3" footer="0.3"/>
  <pageSetup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45"/>
  <sheetViews>
    <sheetView workbookViewId="0">
      <selection activeCell="C48" sqref="C48"/>
    </sheetView>
  </sheetViews>
  <sheetFormatPr defaultRowHeight="12.75" x14ac:dyDescent="0.2"/>
  <sheetData>
    <row r="1" spans="1:8" ht="15" x14ac:dyDescent="0.25">
      <c r="A1" s="1" t="s">
        <v>211</v>
      </c>
    </row>
    <row r="2" spans="1:8" ht="15" x14ac:dyDescent="0.25">
      <c r="A2" s="1" t="s">
        <v>212</v>
      </c>
    </row>
    <row r="3" spans="1:8" ht="15" x14ac:dyDescent="0.25">
      <c r="A3" s="1" t="s">
        <v>213</v>
      </c>
    </row>
    <row r="4" spans="1:8" ht="15" x14ac:dyDescent="0.25">
      <c r="A4" s="1" t="s">
        <v>214</v>
      </c>
    </row>
    <row r="7" spans="1:8" x14ac:dyDescent="0.2">
      <c r="A7" s="2" t="s">
        <v>1</v>
      </c>
      <c r="B7" s="2" t="s">
        <v>2</v>
      </c>
      <c r="C7" s="2" t="s">
        <v>12</v>
      </c>
      <c r="D7" s="2"/>
      <c r="E7" s="2" t="s">
        <v>13</v>
      </c>
      <c r="F7" s="2" t="s">
        <v>5</v>
      </c>
      <c r="G7" s="2" t="s">
        <v>6</v>
      </c>
      <c r="H7" s="2" t="s">
        <v>16</v>
      </c>
    </row>
    <row r="8" spans="1:8" x14ac:dyDescent="0.2">
      <c r="A8">
        <v>6210</v>
      </c>
      <c r="B8">
        <v>6216</v>
      </c>
      <c r="C8" t="s">
        <v>88</v>
      </c>
    </row>
    <row r="9" spans="1:8" x14ac:dyDescent="0.2">
      <c r="A9">
        <v>6216</v>
      </c>
      <c r="B9">
        <v>6218</v>
      </c>
      <c r="C9" t="s">
        <v>208</v>
      </c>
    </row>
    <row r="10" spans="1:8" x14ac:dyDescent="0.2">
      <c r="A10">
        <v>6218</v>
      </c>
      <c r="B10">
        <v>6219</v>
      </c>
      <c r="C10">
        <v>0.36</v>
      </c>
      <c r="E10">
        <v>19.7</v>
      </c>
      <c r="F10">
        <v>2.7</v>
      </c>
      <c r="G10">
        <v>71</v>
      </c>
      <c r="H10">
        <v>2.79</v>
      </c>
    </row>
    <row r="11" spans="1:8" x14ac:dyDescent="0.2">
      <c r="A11">
        <v>6219</v>
      </c>
      <c r="B11">
        <v>6220</v>
      </c>
      <c r="C11">
        <v>0.22</v>
      </c>
      <c r="E11">
        <v>17.8</v>
      </c>
      <c r="F11">
        <v>6.6</v>
      </c>
      <c r="G11">
        <v>61.5</v>
      </c>
      <c r="H11">
        <v>2.79</v>
      </c>
    </row>
    <row r="12" spans="1:8" x14ac:dyDescent="0.2">
      <c r="A12">
        <v>6220</v>
      </c>
      <c r="B12">
        <v>6221</v>
      </c>
      <c r="C12">
        <v>0.16</v>
      </c>
      <c r="E12">
        <v>23.9</v>
      </c>
      <c r="F12">
        <v>3.1</v>
      </c>
      <c r="G12">
        <v>71.2</v>
      </c>
      <c r="H12">
        <v>2.8</v>
      </c>
    </row>
    <row r="13" spans="1:8" x14ac:dyDescent="0.2">
      <c r="A13">
        <v>6221</v>
      </c>
      <c r="B13">
        <v>6222</v>
      </c>
      <c r="C13">
        <v>0.18</v>
      </c>
      <c r="E13">
        <v>22.6</v>
      </c>
      <c r="F13">
        <v>2.2000000000000002</v>
      </c>
      <c r="G13">
        <v>60.7</v>
      </c>
      <c r="H13">
        <v>2.8</v>
      </c>
    </row>
    <row r="14" spans="1:8" x14ac:dyDescent="0.2">
      <c r="A14">
        <v>6222</v>
      </c>
      <c r="B14">
        <v>6223</v>
      </c>
      <c r="C14">
        <v>0.26</v>
      </c>
      <c r="E14">
        <v>23.4</v>
      </c>
      <c r="F14">
        <v>2.2999999999999998</v>
      </c>
      <c r="G14">
        <v>72.7</v>
      </c>
      <c r="H14">
        <v>2.83</v>
      </c>
    </row>
    <row r="15" spans="1:8" x14ac:dyDescent="0.2">
      <c r="A15">
        <v>6223</v>
      </c>
      <c r="B15">
        <v>6224</v>
      </c>
      <c r="C15">
        <v>0.12</v>
      </c>
      <c r="E15">
        <v>19</v>
      </c>
      <c r="F15">
        <v>2.6</v>
      </c>
      <c r="G15">
        <v>65.8</v>
      </c>
      <c r="H15">
        <v>2.79</v>
      </c>
    </row>
    <row r="16" spans="1:8" x14ac:dyDescent="0.2">
      <c r="A16">
        <v>6224</v>
      </c>
      <c r="B16">
        <v>6225</v>
      </c>
      <c r="C16">
        <v>0.09</v>
      </c>
      <c r="E16">
        <v>18.7</v>
      </c>
      <c r="F16">
        <v>2</v>
      </c>
      <c r="G16">
        <v>59.5</v>
      </c>
      <c r="H16">
        <v>2.79</v>
      </c>
    </row>
    <row r="17" spans="1:8" x14ac:dyDescent="0.2">
      <c r="A17">
        <v>6225</v>
      </c>
      <c r="B17">
        <v>6226</v>
      </c>
      <c r="C17">
        <v>0.04</v>
      </c>
      <c r="E17">
        <v>15.4</v>
      </c>
      <c r="F17">
        <v>3.2</v>
      </c>
      <c r="G17">
        <v>71.2</v>
      </c>
      <c r="H17">
        <v>2.83</v>
      </c>
    </row>
    <row r="18" spans="1:8" x14ac:dyDescent="0.2">
      <c r="A18">
        <v>6226</v>
      </c>
      <c r="B18">
        <v>6227</v>
      </c>
      <c r="C18">
        <v>0.09</v>
      </c>
      <c r="E18">
        <v>16.399999999999999</v>
      </c>
      <c r="F18">
        <v>4.5999999999999996</v>
      </c>
      <c r="G18">
        <v>70.400000000000006</v>
      </c>
      <c r="H18">
        <v>2.79</v>
      </c>
    </row>
    <row r="19" spans="1:8" x14ac:dyDescent="0.2">
      <c r="A19">
        <v>6227</v>
      </c>
      <c r="B19">
        <v>6228</v>
      </c>
      <c r="C19">
        <v>0.2</v>
      </c>
      <c r="E19">
        <v>19.5</v>
      </c>
      <c r="F19">
        <v>5.0999999999999996</v>
      </c>
      <c r="G19">
        <v>73.099999999999994</v>
      </c>
      <c r="H19">
        <v>2.79</v>
      </c>
    </row>
    <row r="20" spans="1:8" x14ac:dyDescent="0.2">
      <c r="A20">
        <v>6228</v>
      </c>
      <c r="B20">
        <v>6229</v>
      </c>
      <c r="C20">
        <v>0.09</v>
      </c>
      <c r="E20">
        <v>14.6</v>
      </c>
      <c r="F20">
        <v>3.2</v>
      </c>
      <c r="G20">
        <v>72.5</v>
      </c>
      <c r="H20">
        <v>2.79</v>
      </c>
    </row>
    <row r="21" spans="1:8" x14ac:dyDescent="0.2">
      <c r="A21">
        <v>6229</v>
      </c>
      <c r="B21">
        <v>6231</v>
      </c>
      <c r="C21" t="s">
        <v>22</v>
      </c>
    </row>
    <row r="22" spans="1:8" x14ac:dyDescent="0.2">
      <c r="A22">
        <v>6231</v>
      </c>
      <c r="B22">
        <v>6245</v>
      </c>
      <c r="C22" t="s">
        <v>209</v>
      </c>
    </row>
    <row r="23" spans="1:8" x14ac:dyDescent="0.2">
      <c r="A23">
        <v>6245</v>
      </c>
      <c r="B23">
        <v>6246</v>
      </c>
      <c r="C23">
        <v>0.1</v>
      </c>
      <c r="E23">
        <v>0.9</v>
      </c>
      <c r="F23">
        <v>21.6</v>
      </c>
      <c r="G23">
        <v>61.8</v>
      </c>
      <c r="H23">
        <v>2.69</v>
      </c>
    </row>
    <row r="24" spans="1:8" x14ac:dyDescent="0.2">
      <c r="A24">
        <v>6246</v>
      </c>
      <c r="B24">
        <v>6247</v>
      </c>
      <c r="C24">
        <v>2.7</v>
      </c>
      <c r="E24">
        <v>1.4</v>
      </c>
      <c r="F24">
        <v>23.7</v>
      </c>
      <c r="G24">
        <v>54.1</v>
      </c>
      <c r="H24">
        <v>2.73</v>
      </c>
    </row>
    <row r="25" spans="1:8" x14ac:dyDescent="0.2">
      <c r="A25">
        <v>6247</v>
      </c>
      <c r="B25">
        <v>6248</v>
      </c>
      <c r="C25">
        <v>2.4</v>
      </c>
      <c r="E25">
        <v>3.6</v>
      </c>
      <c r="F25">
        <v>5.6</v>
      </c>
      <c r="G25">
        <v>53.9</v>
      </c>
      <c r="H25">
        <v>2.68</v>
      </c>
    </row>
    <row r="26" spans="1:8" x14ac:dyDescent="0.2">
      <c r="A26">
        <v>6248</v>
      </c>
      <c r="B26">
        <v>6249</v>
      </c>
      <c r="C26">
        <v>0.05</v>
      </c>
      <c r="E26">
        <v>9.3000000000000007</v>
      </c>
      <c r="F26">
        <v>5.6</v>
      </c>
      <c r="G26">
        <v>56.2</v>
      </c>
      <c r="H26">
        <v>2.74</v>
      </c>
    </row>
    <row r="27" spans="1:8" x14ac:dyDescent="0.2">
      <c r="A27">
        <v>6249</v>
      </c>
      <c r="B27">
        <v>6250</v>
      </c>
      <c r="C27">
        <v>0.03</v>
      </c>
      <c r="E27">
        <v>6.4</v>
      </c>
      <c r="F27">
        <v>10.8</v>
      </c>
      <c r="G27">
        <v>43.1</v>
      </c>
      <c r="H27">
        <v>2.72</v>
      </c>
    </row>
    <row r="28" spans="1:8" x14ac:dyDescent="0.2">
      <c r="A28">
        <v>6250</v>
      </c>
      <c r="B28">
        <v>6251</v>
      </c>
      <c r="C28">
        <v>0.01</v>
      </c>
      <c r="E28">
        <v>2.5</v>
      </c>
      <c r="F28">
        <v>10</v>
      </c>
      <c r="G28">
        <v>56.2</v>
      </c>
      <c r="H28">
        <v>2.69</v>
      </c>
    </row>
    <row r="29" spans="1:8" x14ac:dyDescent="0.2">
      <c r="A29">
        <v>6251</v>
      </c>
      <c r="B29">
        <v>6252</v>
      </c>
      <c r="C29">
        <v>0.18</v>
      </c>
      <c r="E29">
        <v>1.1000000000000001</v>
      </c>
      <c r="F29">
        <v>25.1</v>
      </c>
      <c r="G29">
        <v>30.1</v>
      </c>
      <c r="H29">
        <v>2.69</v>
      </c>
    </row>
    <row r="30" spans="1:8" x14ac:dyDescent="0.2">
      <c r="A30">
        <v>6252</v>
      </c>
      <c r="B30">
        <v>6253</v>
      </c>
      <c r="C30">
        <v>0.01</v>
      </c>
      <c r="E30">
        <v>2.1</v>
      </c>
      <c r="F30">
        <v>61.7</v>
      </c>
      <c r="G30">
        <v>15.4</v>
      </c>
      <c r="H30">
        <v>2.69</v>
      </c>
    </row>
    <row r="31" spans="1:8" x14ac:dyDescent="0.2">
      <c r="A31">
        <v>6253</v>
      </c>
      <c r="B31">
        <v>6254</v>
      </c>
      <c r="C31">
        <v>0.09</v>
      </c>
      <c r="E31">
        <v>2.7</v>
      </c>
      <c r="F31">
        <v>6.8</v>
      </c>
      <c r="G31">
        <v>68.400000000000006</v>
      </c>
      <c r="H31">
        <v>2.69</v>
      </c>
    </row>
    <row r="32" spans="1:8" x14ac:dyDescent="0.2">
      <c r="A32">
        <v>6254</v>
      </c>
      <c r="B32">
        <v>6255</v>
      </c>
      <c r="C32">
        <v>0.13</v>
      </c>
      <c r="E32">
        <v>2.5</v>
      </c>
      <c r="F32">
        <v>7.2</v>
      </c>
      <c r="G32">
        <v>72.099999999999994</v>
      </c>
      <c r="H32">
        <v>2.69</v>
      </c>
    </row>
    <row r="34" spans="1:8" x14ac:dyDescent="0.2">
      <c r="A34">
        <v>6255</v>
      </c>
      <c r="B34">
        <v>6256</v>
      </c>
      <c r="C34">
        <v>0.06</v>
      </c>
      <c r="E34">
        <v>0.9</v>
      </c>
      <c r="F34">
        <v>2.5</v>
      </c>
      <c r="G34">
        <v>74.900000000000006</v>
      </c>
      <c r="H34">
        <v>2.71</v>
      </c>
    </row>
    <row r="35" spans="1:8" x14ac:dyDescent="0.2">
      <c r="A35">
        <v>6256</v>
      </c>
      <c r="B35">
        <v>6257</v>
      </c>
      <c r="C35">
        <v>0.22</v>
      </c>
      <c r="E35">
        <v>2.2000000000000002</v>
      </c>
      <c r="F35">
        <v>12.8</v>
      </c>
      <c r="G35">
        <v>61.3</v>
      </c>
      <c r="H35">
        <v>2.69</v>
      </c>
    </row>
    <row r="36" spans="1:8" x14ac:dyDescent="0.2">
      <c r="A36">
        <v>6257</v>
      </c>
      <c r="B36">
        <v>6258</v>
      </c>
      <c r="C36">
        <v>7.0000000000000007E-2</v>
      </c>
      <c r="E36">
        <v>1.9</v>
      </c>
      <c r="F36">
        <v>11.1</v>
      </c>
      <c r="G36">
        <v>53.4</v>
      </c>
      <c r="H36">
        <v>2.69</v>
      </c>
    </row>
    <row r="37" spans="1:8" x14ac:dyDescent="0.2">
      <c r="A37">
        <v>6258</v>
      </c>
      <c r="B37">
        <v>6259</v>
      </c>
      <c r="C37">
        <v>0.92</v>
      </c>
      <c r="E37">
        <v>6.3</v>
      </c>
      <c r="F37">
        <v>4</v>
      </c>
      <c r="G37">
        <v>60.4</v>
      </c>
      <c r="H37">
        <v>2.68</v>
      </c>
    </row>
    <row r="38" spans="1:8" x14ac:dyDescent="0.2">
      <c r="A38">
        <v>6259</v>
      </c>
      <c r="B38">
        <v>6260</v>
      </c>
      <c r="C38">
        <v>0.39</v>
      </c>
      <c r="E38">
        <v>7.6</v>
      </c>
      <c r="F38">
        <v>5.2</v>
      </c>
      <c r="G38">
        <v>37.200000000000003</v>
      </c>
      <c r="H38">
        <v>2.68</v>
      </c>
    </row>
    <row r="39" spans="1:8" x14ac:dyDescent="0.2">
      <c r="A39">
        <v>6260</v>
      </c>
      <c r="B39">
        <v>6261</v>
      </c>
      <c r="C39">
        <v>0.02</v>
      </c>
      <c r="E39">
        <v>7.4</v>
      </c>
      <c r="F39">
        <v>1.1000000000000001</v>
      </c>
      <c r="G39">
        <v>61.8</v>
      </c>
      <c r="H39">
        <v>2.69</v>
      </c>
    </row>
    <row r="40" spans="1:8" x14ac:dyDescent="0.2">
      <c r="A40">
        <v>6261</v>
      </c>
      <c r="B40">
        <v>6262</v>
      </c>
      <c r="C40">
        <v>0.01</v>
      </c>
      <c r="E40">
        <v>4.0999999999999996</v>
      </c>
      <c r="F40">
        <v>0</v>
      </c>
      <c r="G40">
        <v>68.900000000000006</v>
      </c>
      <c r="H40">
        <v>2.69</v>
      </c>
    </row>
    <row r="41" spans="1:8" x14ac:dyDescent="0.2">
      <c r="A41">
        <v>6262</v>
      </c>
      <c r="B41">
        <v>6263</v>
      </c>
      <c r="C41">
        <v>0.01</v>
      </c>
      <c r="E41">
        <v>6.2</v>
      </c>
      <c r="F41">
        <v>0</v>
      </c>
      <c r="G41">
        <v>76.400000000000006</v>
      </c>
      <c r="H41">
        <v>2.69</v>
      </c>
    </row>
    <row r="42" spans="1:8" x14ac:dyDescent="0.2">
      <c r="A42">
        <v>6263</v>
      </c>
      <c r="B42">
        <v>6265</v>
      </c>
      <c r="C42" t="s">
        <v>210</v>
      </c>
    </row>
    <row r="45" spans="1:8" x14ac:dyDescent="0.2">
      <c r="A45" t="s">
        <v>17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115"/>
  <sheetViews>
    <sheetView topLeftCell="A88" workbookViewId="0">
      <selection activeCell="A5" sqref="A5"/>
    </sheetView>
  </sheetViews>
  <sheetFormatPr defaultRowHeight="15" x14ac:dyDescent="0.25"/>
  <cols>
    <col min="1" max="16384" width="9.140625" style="55"/>
  </cols>
  <sheetData>
    <row r="1" spans="1:7" x14ac:dyDescent="0.25">
      <c r="A1" s="55" t="s">
        <v>218</v>
      </c>
    </row>
    <row r="2" spans="1:7" x14ac:dyDescent="0.25">
      <c r="A2" s="55" t="s">
        <v>219</v>
      </c>
    </row>
    <row r="3" spans="1:7" x14ac:dyDescent="0.25">
      <c r="A3" s="55" t="s">
        <v>220</v>
      </c>
    </row>
    <row r="4" spans="1:7" x14ac:dyDescent="0.25">
      <c r="A4" s="55" t="s">
        <v>221</v>
      </c>
    </row>
    <row r="6" spans="1:7" x14ac:dyDescent="0.25">
      <c r="A6" s="56" t="s">
        <v>215</v>
      </c>
      <c r="B6" s="56" t="s">
        <v>216</v>
      </c>
      <c r="C6" s="56" t="s">
        <v>4</v>
      </c>
      <c r="D6" s="56" t="s">
        <v>16</v>
      </c>
      <c r="E6" s="56" t="s">
        <v>54</v>
      </c>
      <c r="F6" s="56" t="s">
        <v>5</v>
      </c>
      <c r="G6" s="56" t="s">
        <v>6</v>
      </c>
    </row>
    <row r="7" spans="1:7" x14ac:dyDescent="0.25">
      <c r="A7" s="55">
        <v>6835</v>
      </c>
      <c r="B7" s="55">
        <v>6836</v>
      </c>
      <c r="C7" s="55">
        <v>5</v>
      </c>
      <c r="D7" s="55">
        <v>2.71</v>
      </c>
      <c r="E7" s="55">
        <v>0.13</v>
      </c>
      <c r="F7" s="55">
        <v>0.1</v>
      </c>
      <c r="G7" s="55">
        <v>86.4</v>
      </c>
    </row>
    <row r="8" spans="1:7" x14ac:dyDescent="0.25">
      <c r="A8" s="55">
        <v>6836</v>
      </c>
      <c r="B8" s="55">
        <v>6836.5</v>
      </c>
      <c r="C8" s="55">
        <v>1</v>
      </c>
      <c r="D8" s="55">
        <v>2.7</v>
      </c>
      <c r="E8" s="55">
        <v>7.0000000000000007E-2</v>
      </c>
      <c r="F8" s="55">
        <v>7.3</v>
      </c>
      <c r="G8" s="55">
        <v>84.1</v>
      </c>
    </row>
    <row r="9" spans="1:7" x14ac:dyDescent="0.25">
      <c r="A9" s="55">
        <v>6836.5</v>
      </c>
      <c r="B9" s="55">
        <v>6837.4</v>
      </c>
      <c r="C9" s="55">
        <v>7.6</v>
      </c>
      <c r="D9" s="55">
        <v>2.73</v>
      </c>
      <c r="E9" s="55">
        <v>0.13</v>
      </c>
      <c r="F9" s="55">
        <v>0.1</v>
      </c>
      <c r="G9" s="55">
        <v>93.2</v>
      </c>
    </row>
    <row r="10" spans="1:7" x14ac:dyDescent="0.25">
      <c r="A10" s="55">
        <v>6838.1</v>
      </c>
      <c r="B10" s="55">
        <v>6839</v>
      </c>
      <c r="C10" s="55">
        <v>12</v>
      </c>
      <c r="D10" s="55">
        <v>2.68</v>
      </c>
      <c r="E10" s="55">
        <v>0.72</v>
      </c>
      <c r="F10" s="55">
        <v>0.1</v>
      </c>
      <c r="G10" s="55">
        <v>88.6</v>
      </c>
    </row>
    <row r="11" spans="1:7" x14ac:dyDescent="0.25">
      <c r="A11" s="55">
        <v>6839.7</v>
      </c>
      <c r="B11" s="55">
        <v>6841</v>
      </c>
      <c r="C11" s="55">
        <v>15.2</v>
      </c>
      <c r="D11" s="55">
        <v>2.66</v>
      </c>
      <c r="E11" s="55">
        <v>0.02</v>
      </c>
      <c r="F11" s="55">
        <v>6</v>
      </c>
      <c r="G11" s="55">
        <v>81.2</v>
      </c>
    </row>
    <row r="12" spans="1:7" x14ac:dyDescent="0.25">
      <c r="A12" s="55">
        <v>6841</v>
      </c>
      <c r="B12" s="55">
        <v>6842</v>
      </c>
      <c r="C12" s="55">
        <v>19.8</v>
      </c>
      <c r="D12" s="55">
        <v>2.78</v>
      </c>
      <c r="E12" s="55">
        <v>0.5</v>
      </c>
      <c r="F12" s="55">
        <v>12.9</v>
      </c>
      <c r="G12" s="55">
        <v>72.3</v>
      </c>
    </row>
    <row r="13" spans="1:7" x14ac:dyDescent="0.25">
      <c r="A13" s="55">
        <v>6842</v>
      </c>
      <c r="B13" s="55">
        <v>6843</v>
      </c>
      <c r="C13" s="55">
        <v>12.3</v>
      </c>
      <c r="D13" s="55">
        <v>2.8</v>
      </c>
      <c r="E13" s="55">
        <v>0.32</v>
      </c>
      <c r="F13" s="55">
        <v>8.3000000000000007</v>
      </c>
      <c r="G13" s="55">
        <v>71.2</v>
      </c>
    </row>
    <row r="14" spans="1:7" x14ac:dyDescent="0.25">
      <c r="A14" s="55">
        <v>6843.2</v>
      </c>
      <c r="B14" s="55">
        <v>6844</v>
      </c>
      <c r="C14" s="55">
        <v>14.2</v>
      </c>
      <c r="D14" s="55">
        <v>2.75</v>
      </c>
      <c r="E14" s="55">
        <v>8.6999999999999993</v>
      </c>
      <c r="F14" s="55">
        <v>0.3</v>
      </c>
      <c r="G14" s="55">
        <v>86.8</v>
      </c>
    </row>
    <row r="15" spans="1:7" x14ac:dyDescent="0.25">
      <c r="A15" s="55">
        <v>6844.5</v>
      </c>
      <c r="B15" s="55">
        <v>6844.8</v>
      </c>
      <c r="C15" s="55">
        <v>13.8</v>
      </c>
      <c r="D15" s="55">
        <v>2.78</v>
      </c>
      <c r="E15" s="55">
        <v>0.24</v>
      </c>
      <c r="F15" s="55">
        <v>10.9</v>
      </c>
      <c r="G15" s="55">
        <v>66.5</v>
      </c>
    </row>
    <row r="16" spans="1:7" x14ac:dyDescent="0.25">
      <c r="A16" s="55">
        <v>6844.8</v>
      </c>
      <c r="B16" s="55">
        <v>6845.8</v>
      </c>
      <c r="C16" s="55">
        <v>1</v>
      </c>
      <c r="D16" s="55">
        <v>2.75</v>
      </c>
      <c r="E16" s="55">
        <v>1</v>
      </c>
      <c r="F16" s="55">
        <v>0</v>
      </c>
      <c r="G16" s="55">
        <v>94.6</v>
      </c>
    </row>
    <row r="17" spans="1:7" x14ac:dyDescent="0.25">
      <c r="A17" s="55">
        <v>6846.2</v>
      </c>
      <c r="B17" s="55">
        <v>6847</v>
      </c>
      <c r="C17" s="55">
        <v>8.8000000000000007</v>
      </c>
      <c r="D17" s="55">
        <v>2.74</v>
      </c>
      <c r="E17" s="55">
        <v>7.0000000000000007E-2</v>
      </c>
      <c r="F17" s="55">
        <v>0.1</v>
      </c>
      <c r="G17" s="55">
        <v>99.4</v>
      </c>
    </row>
    <row r="18" spans="1:7" x14ac:dyDescent="0.25">
      <c r="A18" s="55">
        <v>6847</v>
      </c>
      <c r="B18" s="55">
        <v>6847.8</v>
      </c>
      <c r="C18" s="55">
        <v>5.5</v>
      </c>
      <c r="D18" s="55">
        <v>2.85</v>
      </c>
      <c r="E18" s="55">
        <v>1.3</v>
      </c>
      <c r="F18" s="55">
        <v>0.1</v>
      </c>
      <c r="G18" s="55">
        <v>99.6</v>
      </c>
    </row>
    <row r="19" spans="1:7" x14ac:dyDescent="0.25">
      <c r="A19" s="55">
        <v>6848</v>
      </c>
      <c r="B19" s="55">
        <v>6849</v>
      </c>
      <c r="C19" s="55">
        <v>4.8</v>
      </c>
      <c r="D19" s="55">
        <v>2.74</v>
      </c>
      <c r="E19" s="55">
        <v>0.02</v>
      </c>
      <c r="F19" s="55">
        <v>12.1</v>
      </c>
      <c r="G19" s="55">
        <v>62.5</v>
      </c>
    </row>
    <row r="20" spans="1:7" x14ac:dyDescent="0.25">
      <c r="A20" s="55">
        <v>6849</v>
      </c>
      <c r="B20" s="55">
        <v>6850</v>
      </c>
      <c r="C20" s="55">
        <v>4.4000000000000004</v>
      </c>
      <c r="D20" s="55">
        <v>2.74</v>
      </c>
      <c r="E20" s="55">
        <v>0.02</v>
      </c>
      <c r="F20" s="55">
        <v>18.2</v>
      </c>
      <c r="G20" s="55">
        <v>75</v>
      </c>
    </row>
    <row r="21" spans="1:7" x14ac:dyDescent="0.25">
      <c r="A21" s="55">
        <v>6850.3</v>
      </c>
      <c r="B21" s="55">
        <v>6851</v>
      </c>
      <c r="C21" s="55">
        <v>1.2</v>
      </c>
      <c r="D21" s="55">
        <v>2.71</v>
      </c>
      <c r="E21" s="55">
        <v>2.2000000000000002</v>
      </c>
      <c r="F21" s="55">
        <v>0.1</v>
      </c>
      <c r="G21" s="55">
        <v>99.3</v>
      </c>
    </row>
    <row r="22" spans="1:7" x14ac:dyDescent="0.25">
      <c r="A22" s="55">
        <v>6851.2</v>
      </c>
      <c r="B22" s="55">
        <v>6851.7</v>
      </c>
      <c r="C22" s="55">
        <v>0.9</v>
      </c>
      <c r="D22" s="55">
        <v>2.72</v>
      </c>
      <c r="E22" s="55">
        <v>0.2</v>
      </c>
      <c r="F22" s="55">
        <v>0.1</v>
      </c>
      <c r="G22" s="55">
        <v>98.4</v>
      </c>
    </row>
    <row r="23" spans="1:7" x14ac:dyDescent="0.25">
      <c r="A23" s="55">
        <v>6852.8</v>
      </c>
      <c r="B23" s="55">
        <v>6853</v>
      </c>
      <c r="C23" s="55">
        <v>6.4</v>
      </c>
      <c r="D23" s="55">
        <v>2.73</v>
      </c>
      <c r="E23" s="55">
        <v>0.02</v>
      </c>
      <c r="F23" s="55">
        <v>51</v>
      </c>
      <c r="G23" s="55">
        <v>21.5</v>
      </c>
    </row>
    <row r="24" spans="1:7" x14ac:dyDescent="0.25">
      <c r="A24" s="55">
        <v>6853</v>
      </c>
      <c r="B24" s="55">
        <v>6853.9</v>
      </c>
      <c r="C24" s="55">
        <v>12.6</v>
      </c>
      <c r="D24" s="55">
        <v>2.77</v>
      </c>
      <c r="E24" s="55">
        <v>2.2000000000000002</v>
      </c>
      <c r="F24" s="55">
        <v>0.3</v>
      </c>
      <c r="G24" s="55">
        <v>98.2</v>
      </c>
    </row>
    <row r="25" spans="1:7" x14ac:dyDescent="0.25">
      <c r="A25" s="55">
        <v>6854</v>
      </c>
      <c r="B25" s="55">
        <v>6855</v>
      </c>
      <c r="C25" s="55">
        <v>16.5</v>
      </c>
      <c r="D25" s="55">
        <v>2.77</v>
      </c>
      <c r="E25" s="55">
        <v>0.01</v>
      </c>
      <c r="F25" s="55">
        <v>16.399999999999999</v>
      </c>
      <c r="G25" s="55">
        <v>57.4</v>
      </c>
    </row>
    <row r="26" spans="1:7" x14ac:dyDescent="0.25">
      <c r="A26" s="55">
        <v>6855</v>
      </c>
      <c r="B26" s="55">
        <v>6856</v>
      </c>
      <c r="C26" s="55">
        <v>16.5</v>
      </c>
      <c r="D26" s="55">
        <v>2.74</v>
      </c>
      <c r="E26" s="55">
        <v>0.02</v>
      </c>
      <c r="F26" s="55">
        <v>10.8</v>
      </c>
      <c r="G26" s="55">
        <v>63.3</v>
      </c>
    </row>
    <row r="27" spans="1:7" x14ac:dyDescent="0.25">
      <c r="A27" s="55">
        <v>6856</v>
      </c>
      <c r="B27" s="55">
        <v>6856.5</v>
      </c>
      <c r="C27" s="55">
        <v>12.3</v>
      </c>
      <c r="D27" s="55">
        <v>2.77</v>
      </c>
      <c r="E27" s="55">
        <v>0.09</v>
      </c>
      <c r="F27" s="55">
        <v>11</v>
      </c>
      <c r="G27" s="55">
        <v>41</v>
      </c>
    </row>
    <row r="28" spans="1:7" x14ac:dyDescent="0.25">
      <c r="A28" s="55">
        <v>6856.5</v>
      </c>
      <c r="B28" s="55">
        <v>6857.5</v>
      </c>
      <c r="C28" s="55">
        <v>0.3</v>
      </c>
      <c r="D28" s="55">
        <v>2.67</v>
      </c>
      <c r="E28" s="55">
        <v>6</v>
      </c>
      <c r="F28" s="55">
        <v>0.1</v>
      </c>
      <c r="G28" s="55">
        <v>98.3</v>
      </c>
    </row>
    <row r="29" spans="1:7" x14ac:dyDescent="0.25">
      <c r="A29" s="55">
        <v>6857.8</v>
      </c>
      <c r="B29" s="55">
        <v>6858</v>
      </c>
      <c r="C29" s="55">
        <v>11.7</v>
      </c>
      <c r="D29" s="55">
        <v>2.73</v>
      </c>
      <c r="E29" s="55">
        <v>0.04</v>
      </c>
      <c r="F29" s="55">
        <v>14.9</v>
      </c>
      <c r="G29" s="55">
        <v>72.400000000000006</v>
      </c>
    </row>
    <row r="30" spans="1:7" x14ac:dyDescent="0.25">
      <c r="A30" s="55">
        <v>6858</v>
      </c>
      <c r="B30" s="55">
        <v>6859</v>
      </c>
      <c r="C30" s="55">
        <v>18.2</v>
      </c>
      <c r="D30" s="55">
        <v>2.78</v>
      </c>
      <c r="E30" s="55">
        <v>0.01</v>
      </c>
      <c r="F30" s="55">
        <v>13.9</v>
      </c>
      <c r="G30" s="55">
        <v>55.7</v>
      </c>
    </row>
    <row r="31" spans="1:7" x14ac:dyDescent="0.25">
      <c r="A31" s="55">
        <v>6859</v>
      </c>
      <c r="B31" s="55">
        <v>6860</v>
      </c>
      <c r="C31" s="55">
        <v>17.600000000000001</v>
      </c>
      <c r="D31" s="55">
        <v>2.79</v>
      </c>
      <c r="E31" s="55">
        <v>0.04</v>
      </c>
      <c r="F31" s="55">
        <v>13</v>
      </c>
      <c r="G31" s="55">
        <v>65.7</v>
      </c>
    </row>
    <row r="32" spans="1:7" x14ac:dyDescent="0.25">
      <c r="A32" s="55">
        <v>6860</v>
      </c>
      <c r="B32" s="55">
        <v>6861</v>
      </c>
      <c r="C32" s="55">
        <v>17.7</v>
      </c>
      <c r="D32" s="55">
        <v>2.79</v>
      </c>
      <c r="E32" s="55">
        <v>7.0000000000000007E-2</v>
      </c>
      <c r="F32" s="55">
        <v>14.7</v>
      </c>
      <c r="G32" s="55">
        <v>56</v>
      </c>
    </row>
    <row r="33" spans="1:7" x14ac:dyDescent="0.25">
      <c r="A33" s="55">
        <v>6861</v>
      </c>
      <c r="B33" s="55">
        <v>6862</v>
      </c>
      <c r="C33" s="55">
        <v>13.9</v>
      </c>
      <c r="D33" s="55">
        <v>2.77</v>
      </c>
      <c r="E33" s="55">
        <v>0.06</v>
      </c>
      <c r="F33" s="55">
        <v>9.3000000000000007</v>
      </c>
      <c r="G33" s="55">
        <v>65.3</v>
      </c>
    </row>
    <row r="34" spans="1:7" x14ac:dyDescent="0.25">
      <c r="A34" s="55">
        <v>6865.4</v>
      </c>
      <c r="C34" s="55">
        <v>6.7</v>
      </c>
      <c r="D34" s="55">
        <v>2.75</v>
      </c>
      <c r="E34" s="55">
        <v>0.05</v>
      </c>
      <c r="F34" s="55">
        <v>15.6</v>
      </c>
      <c r="G34" s="55">
        <v>77.900000000000006</v>
      </c>
    </row>
    <row r="35" spans="1:7" x14ac:dyDescent="0.25">
      <c r="A35" s="55">
        <v>6865.8</v>
      </c>
      <c r="C35" s="55">
        <v>6.5</v>
      </c>
      <c r="D35" s="55">
        <v>2.76</v>
      </c>
      <c r="E35" s="55" t="s">
        <v>110</v>
      </c>
      <c r="F35" s="55">
        <v>5.6</v>
      </c>
      <c r="G35" s="55">
        <v>80.900000000000006</v>
      </c>
    </row>
    <row r="36" spans="1:7" x14ac:dyDescent="0.25">
      <c r="A36" s="55">
        <v>6866.5</v>
      </c>
      <c r="B36" s="55">
        <v>6867</v>
      </c>
      <c r="C36" s="55">
        <v>2.5</v>
      </c>
      <c r="D36" s="55">
        <v>2.73</v>
      </c>
      <c r="E36" s="55">
        <v>28.9</v>
      </c>
      <c r="F36" s="55">
        <v>0.1</v>
      </c>
      <c r="G36" s="55">
        <v>83.6</v>
      </c>
    </row>
    <row r="37" spans="1:7" x14ac:dyDescent="0.25">
      <c r="A37" s="55">
        <v>6867.5</v>
      </c>
      <c r="B37" s="55">
        <v>6868.5</v>
      </c>
      <c r="C37" s="55">
        <v>0.7</v>
      </c>
      <c r="D37" s="55">
        <v>2.7</v>
      </c>
      <c r="E37" s="55">
        <v>1.8</v>
      </c>
      <c r="F37" s="55">
        <v>0.1</v>
      </c>
      <c r="G37" s="55">
        <v>94.9</v>
      </c>
    </row>
    <row r="38" spans="1:7" x14ac:dyDescent="0.25">
      <c r="A38" s="55">
        <v>6868.5</v>
      </c>
      <c r="B38" s="55">
        <v>6869.2</v>
      </c>
      <c r="C38" s="55">
        <v>1.9</v>
      </c>
      <c r="D38" s="55">
        <v>2.69</v>
      </c>
      <c r="E38" s="55">
        <v>37</v>
      </c>
      <c r="F38" s="55">
        <v>0.1</v>
      </c>
      <c r="G38" s="55">
        <v>96.5</v>
      </c>
    </row>
    <row r="39" spans="1:7" x14ac:dyDescent="0.25">
      <c r="A39" s="55">
        <v>6869.5</v>
      </c>
      <c r="C39" s="55">
        <v>4.4000000000000004</v>
      </c>
      <c r="D39" s="55">
        <v>2.74</v>
      </c>
      <c r="E39" s="55" t="s">
        <v>110</v>
      </c>
      <c r="F39" s="55">
        <v>13.5</v>
      </c>
      <c r="G39" s="55">
        <v>82.3</v>
      </c>
    </row>
    <row r="40" spans="1:7" x14ac:dyDescent="0.25">
      <c r="A40" s="55">
        <v>6869.8</v>
      </c>
      <c r="B40" s="55">
        <v>6870.4</v>
      </c>
      <c r="C40" s="55">
        <v>1.7</v>
      </c>
      <c r="D40" s="55">
        <v>2.7</v>
      </c>
      <c r="E40" s="55">
        <v>0.74</v>
      </c>
      <c r="F40" s="55">
        <v>0.1</v>
      </c>
      <c r="G40" s="55">
        <v>91.7</v>
      </c>
    </row>
    <row r="41" spans="1:7" x14ac:dyDescent="0.25">
      <c r="A41" s="55">
        <v>6870.5</v>
      </c>
      <c r="C41" s="55">
        <v>4</v>
      </c>
      <c r="D41" s="55">
        <v>2.73</v>
      </c>
      <c r="E41" s="55" t="s">
        <v>110</v>
      </c>
      <c r="F41" s="55">
        <v>11.5</v>
      </c>
      <c r="G41" s="55">
        <v>79.3</v>
      </c>
    </row>
    <row r="42" spans="1:7" x14ac:dyDescent="0.25">
      <c r="A42" s="55">
        <v>6871</v>
      </c>
      <c r="B42" s="55">
        <v>6871.6</v>
      </c>
      <c r="C42" s="55">
        <v>1.4</v>
      </c>
      <c r="D42" s="55">
        <v>2.74</v>
      </c>
      <c r="E42" s="55">
        <v>0.25</v>
      </c>
      <c r="F42" s="55">
        <v>0.1</v>
      </c>
      <c r="G42" s="55">
        <v>73.599999999999994</v>
      </c>
    </row>
    <row r="43" spans="1:7" x14ac:dyDescent="0.25">
      <c r="A43" s="55">
        <v>6872</v>
      </c>
      <c r="B43" s="55">
        <v>6872.8</v>
      </c>
      <c r="C43" s="55">
        <v>1.8</v>
      </c>
      <c r="D43" s="55">
        <v>2.69</v>
      </c>
      <c r="E43" s="55">
        <v>0.02</v>
      </c>
      <c r="F43" s="55">
        <v>0.1</v>
      </c>
      <c r="G43" s="55">
        <v>80.099999999999994</v>
      </c>
    </row>
    <row r="44" spans="1:7" x14ac:dyDescent="0.25">
      <c r="A44" s="55">
        <v>6872.8</v>
      </c>
      <c r="C44" s="55">
        <v>4</v>
      </c>
      <c r="D44" s="55">
        <v>2.71</v>
      </c>
      <c r="E44" s="55">
        <v>0.05</v>
      </c>
      <c r="F44" s="55">
        <v>8.6999999999999993</v>
      </c>
      <c r="G44" s="55">
        <v>82</v>
      </c>
    </row>
    <row r="45" spans="1:7" x14ac:dyDescent="0.25">
      <c r="A45" s="55">
        <v>6873</v>
      </c>
      <c r="C45" s="55">
        <v>2</v>
      </c>
      <c r="D45" s="55">
        <v>2.71</v>
      </c>
      <c r="E45" s="55" t="s">
        <v>110</v>
      </c>
      <c r="F45" s="55">
        <v>42.2</v>
      </c>
      <c r="G45" s="55">
        <v>45.5</v>
      </c>
    </row>
    <row r="46" spans="1:7" x14ac:dyDescent="0.25">
      <c r="A46" s="55">
        <v>6873.5</v>
      </c>
      <c r="B46" s="55">
        <v>6874.2</v>
      </c>
      <c r="C46" s="55">
        <v>1.5</v>
      </c>
      <c r="D46" s="55">
        <v>2.71</v>
      </c>
      <c r="E46" s="55">
        <v>5</v>
      </c>
      <c r="F46" s="55">
        <v>0.1</v>
      </c>
      <c r="G46" s="55">
        <v>73.8</v>
      </c>
    </row>
    <row r="47" spans="1:7" x14ac:dyDescent="0.25">
      <c r="A47" s="55">
        <v>6874.2</v>
      </c>
      <c r="B47" s="55">
        <v>6874.8</v>
      </c>
      <c r="C47" s="55">
        <v>1.5</v>
      </c>
      <c r="D47" s="55">
        <v>2.71</v>
      </c>
      <c r="E47" s="55">
        <v>3.3</v>
      </c>
      <c r="F47" s="55">
        <v>0.1</v>
      </c>
      <c r="G47" s="55">
        <v>86.3</v>
      </c>
    </row>
    <row r="48" spans="1:7" x14ac:dyDescent="0.25">
      <c r="A48" s="55">
        <v>6874.8</v>
      </c>
      <c r="B48" s="55">
        <v>6875.5</v>
      </c>
      <c r="C48" s="55">
        <v>2</v>
      </c>
      <c r="D48" s="55">
        <v>2.73</v>
      </c>
      <c r="E48" s="55">
        <v>7</v>
      </c>
      <c r="F48" s="55">
        <v>0.1</v>
      </c>
      <c r="G48" s="55">
        <v>90.7</v>
      </c>
    </row>
    <row r="49" spans="1:7" x14ac:dyDescent="0.25">
      <c r="A49" s="55">
        <v>6875.5</v>
      </c>
      <c r="B49" s="55">
        <v>6876.2</v>
      </c>
      <c r="C49" s="55">
        <v>1.2</v>
      </c>
      <c r="D49" s="55">
        <v>2.71</v>
      </c>
      <c r="E49" s="55">
        <v>0.81</v>
      </c>
      <c r="F49" s="55">
        <v>0.1</v>
      </c>
      <c r="G49" s="55">
        <v>92.3</v>
      </c>
    </row>
    <row r="50" spans="1:7" x14ac:dyDescent="0.25">
      <c r="A50" s="55">
        <v>6876.5</v>
      </c>
      <c r="B50" s="55">
        <v>6877</v>
      </c>
      <c r="C50" s="55">
        <v>0.7</v>
      </c>
      <c r="D50" s="55">
        <v>2.7</v>
      </c>
      <c r="E50" s="55">
        <v>0.64</v>
      </c>
      <c r="F50" s="55">
        <v>0.1</v>
      </c>
      <c r="G50" s="55">
        <v>79.2</v>
      </c>
    </row>
    <row r="51" spans="1:7" x14ac:dyDescent="0.25">
      <c r="A51" s="55">
        <v>6877.2</v>
      </c>
      <c r="C51" s="55">
        <v>1</v>
      </c>
      <c r="D51" s="55">
        <v>2.7</v>
      </c>
      <c r="E51" s="55" t="s">
        <v>110</v>
      </c>
      <c r="F51" s="55">
        <v>64.7</v>
      </c>
      <c r="G51" s="55">
        <v>27.3</v>
      </c>
    </row>
    <row r="52" spans="1:7" x14ac:dyDescent="0.25">
      <c r="A52" s="55">
        <v>6878.2</v>
      </c>
      <c r="B52" s="55">
        <v>6878.9</v>
      </c>
      <c r="C52" s="55">
        <v>2.8</v>
      </c>
      <c r="D52" s="55">
        <v>2.66</v>
      </c>
      <c r="E52" s="55">
        <v>0.22</v>
      </c>
      <c r="F52" s="55">
        <v>0.1</v>
      </c>
      <c r="G52" s="55">
        <v>89</v>
      </c>
    </row>
    <row r="53" spans="1:7" x14ac:dyDescent="0.25">
      <c r="A53" s="55">
        <v>6878.9</v>
      </c>
      <c r="B53" s="55">
        <v>6879.5</v>
      </c>
      <c r="C53" s="55">
        <v>5</v>
      </c>
      <c r="D53" s="55">
        <v>2.67</v>
      </c>
      <c r="E53" s="55">
        <v>0.39</v>
      </c>
      <c r="F53" s="55">
        <v>0.1</v>
      </c>
      <c r="G53" s="55">
        <v>81.400000000000006</v>
      </c>
    </row>
    <row r="54" spans="1:7" x14ac:dyDescent="0.25">
      <c r="A54" s="55">
        <v>6880.3</v>
      </c>
      <c r="C54" s="55">
        <v>14.9</v>
      </c>
      <c r="D54" s="55">
        <v>2.8</v>
      </c>
      <c r="E54" s="55">
        <v>0.05</v>
      </c>
      <c r="F54" s="55">
        <v>4.0999999999999996</v>
      </c>
      <c r="G54" s="55">
        <v>87.9</v>
      </c>
    </row>
    <row r="55" spans="1:7" x14ac:dyDescent="0.25">
      <c r="A55" s="55">
        <v>6881.3</v>
      </c>
      <c r="C55" s="55">
        <v>8.8000000000000007</v>
      </c>
      <c r="D55" s="55">
        <v>2.73</v>
      </c>
      <c r="E55" s="55">
        <v>0.02</v>
      </c>
      <c r="F55" s="55">
        <v>0.1</v>
      </c>
      <c r="G55" s="55">
        <v>94.7</v>
      </c>
    </row>
    <row r="56" spans="1:7" x14ac:dyDescent="0.25">
      <c r="A56" s="55">
        <v>6881.7</v>
      </c>
      <c r="C56" s="55">
        <v>11.1</v>
      </c>
      <c r="D56" s="55">
        <v>2.75</v>
      </c>
      <c r="E56" s="55">
        <v>0.01</v>
      </c>
      <c r="F56" s="55">
        <v>0.1</v>
      </c>
      <c r="G56" s="55">
        <v>94</v>
      </c>
    </row>
    <row r="57" spans="1:7" x14ac:dyDescent="0.25">
      <c r="A57" s="55">
        <v>6881.9</v>
      </c>
      <c r="B57" s="55">
        <v>6882.6</v>
      </c>
      <c r="C57" s="55">
        <v>2.2999999999999998</v>
      </c>
      <c r="D57" s="55">
        <v>2.67</v>
      </c>
      <c r="E57" s="55">
        <v>0.01</v>
      </c>
      <c r="F57" s="55">
        <v>0.1</v>
      </c>
      <c r="G57" s="55">
        <v>75.400000000000006</v>
      </c>
    </row>
    <row r="58" spans="1:7" x14ac:dyDescent="0.25">
      <c r="A58" s="55">
        <v>6883.5</v>
      </c>
      <c r="C58" s="55">
        <v>7</v>
      </c>
      <c r="D58" s="55">
        <v>2.7</v>
      </c>
      <c r="E58" s="55">
        <v>7.0000000000000007E-2</v>
      </c>
      <c r="F58" s="55">
        <v>19.5</v>
      </c>
      <c r="G58" s="55">
        <v>21.3</v>
      </c>
    </row>
    <row r="59" spans="1:7" x14ac:dyDescent="0.25">
      <c r="A59" s="55">
        <v>6883.5</v>
      </c>
      <c r="B59" s="55">
        <v>6884.5</v>
      </c>
      <c r="C59" s="55">
        <v>2.7</v>
      </c>
      <c r="D59" s="55">
        <v>2.7</v>
      </c>
      <c r="E59" s="55">
        <v>0.02</v>
      </c>
      <c r="F59" s="55">
        <v>0.1</v>
      </c>
      <c r="G59" s="55">
        <v>74.5</v>
      </c>
    </row>
    <row r="60" spans="1:7" x14ac:dyDescent="0.25">
      <c r="A60" s="55">
        <v>6884.5</v>
      </c>
      <c r="C60" s="55">
        <v>3.2</v>
      </c>
      <c r="D60" s="55">
        <v>2.7</v>
      </c>
      <c r="E60" s="55" t="s">
        <v>110</v>
      </c>
      <c r="F60" s="55">
        <v>27.3</v>
      </c>
      <c r="G60" s="55">
        <v>64.7</v>
      </c>
    </row>
    <row r="61" spans="1:7" x14ac:dyDescent="0.25">
      <c r="A61" s="55">
        <v>6885</v>
      </c>
      <c r="C61" s="55">
        <v>2</v>
      </c>
      <c r="D61" s="55">
        <v>2.7</v>
      </c>
      <c r="E61" s="55">
        <v>0.85</v>
      </c>
      <c r="F61" s="55">
        <v>65.7</v>
      </c>
      <c r="G61" s="55">
        <v>26.3</v>
      </c>
    </row>
    <row r="62" spans="1:7" x14ac:dyDescent="0.25">
      <c r="A62" s="55">
        <v>6886</v>
      </c>
      <c r="B62" s="55">
        <v>6886.8</v>
      </c>
      <c r="C62" s="55">
        <v>1</v>
      </c>
      <c r="D62" s="55">
        <v>2.69</v>
      </c>
      <c r="E62" s="55">
        <v>0.05</v>
      </c>
      <c r="F62" s="55">
        <v>0.1</v>
      </c>
      <c r="G62" s="55">
        <v>87.9</v>
      </c>
    </row>
    <row r="63" spans="1:7" x14ac:dyDescent="0.25">
      <c r="A63" s="55">
        <v>6887.3</v>
      </c>
      <c r="C63" s="55">
        <v>2.4</v>
      </c>
      <c r="D63" s="55">
        <v>2.7</v>
      </c>
      <c r="E63" s="55">
        <v>0.11</v>
      </c>
      <c r="F63" s="55">
        <v>58</v>
      </c>
      <c r="G63" s="55">
        <v>34</v>
      </c>
    </row>
    <row r="64" spans="1:7" x14ac:dyDescent="0.25">
      <c r="A64" s="55">
        <v>6887.8</v>
      </c>
      <c r="C64" s="55">
        <v>3.2</v>
      </c>
      <c r="D64" s="55">
        <v>2.7</v>
      </c>
      <c r="E64" s="55" t="s">
        <v>110</v>
      </c>
      <c r="F64" s="55">
        <v>31.3</v>
      </c>
      <c r="G64" s="55">
        <v>60.7</v>
      </c>
    </row>
    <row r="65" spans="1:7" x14ac:dyDescent="0.25">
      <c r="A65" s="55">
        <v>6888.5</v>
      </c>
      <c r="C65" s="55">
        <v>2.2000000000000002</v>
      </c>
      <c r="D65" s="55">
        <v>2.68</v>
      </c>
      <c r="E65" s="55">
        <v>0.04</v>
      </c>
      <c r="F65" s="55">
        <v>33.6</v>
      </c>
      <c r="G65" s="55">
        <v>58.4</v>
      </c>
    </row>
    <row r="66" spans="1:7" x14ac:dyDescent="0.25">
      <c r="A66" s="55">
        <v>6889.5</v>
      </c>
      <c r="C66" s="55">
        <v>3.1</v>
      </c>
      <c r="D66" s="55">
        <v>2.7</v>
      </c>
      <c r="E66" s="55">
        <v>0.01</v>
      </c>
      <c r="F66" s="55">
        <v>17.600000000000001</v>
      </c>
      <c r="G66" s="55">
        <v>74.400000000000006</v>
      </c>
    </row>
    <row r="67" spans="1:7" x14ac:dyDescent="0.25">
      <c r="A67" s="55">
        <v>6890.2</v>
      </c>
      <c r="C67" s="55">
        <v>1.9</v>
      </c>
      <c r="D67" s="55">
        <v>2.71</v>
      </c>
      <c r="E67" s="55" t="s">
        <v>110</v>
      </c>
      <c r="F67" s="55">
        <v>11.1</v>
      </c>
      <c r="G67" s="55">
        <v>40.9</v>
      </c>
    </row>
    <row r="68" spans="1:7" x14ac:dyDescent="0.25">
      <c r="A68" s="55">
        <v>6891</v>
      </c>
      <c r="C68" s="55">
        <v>1.4</v>
      </c>
      <c r="D68" s="55">
        <v>2.67</v>
      </c>
      <c r="E68" s="55">
        <v>0.01</v>
      </c>
      <c r="F68" s="55">
        <v>25.2</v>
      </c>
      <c r="G68" s="55">
        <v>36.799999999999997</v>
      </c>
    </row>
    <row r="69" spans="1:7" x14ac:dyDescent="0.25">
      <c r="A69" s="55">
        <v>6891.7</v>
      </c>
      <c r="C69" s="55">
        <v>1.7</v>
      </c>
      <c r="D69" s="55">
        <v>2.68</v>
      </c>
      <c r="E69" s="55" t="s">
        <v>110</v>
      </c>
      <c r="F69" s="55">
        <v>63.1</v>
      </c>
      <c r="G69" s="55">
        <v>28.9</v>
      </c>
    </row>
    <row r="70" spans="1:7" x14ac:dyDescent="0.25">
      <c r="A70" s="55">
        <v>6892.3</v>
      </c>
      <c r="C70" s="55">
        <v>2.1</v>
      </c>
      <c r="D70" s="55">
        <v>2.69</v>
      </c>
      <c r="E70" s="55" t="s">
        <v>110</v>
      </c>
      <c r="F70" s="55">
        <v>42.1</v>
      </c>
      <c r="G70" s="55">
        <v>49.9</v>
      </c>
    </row>
    <row r="71" spans="1:7" x14ac:dyDescent="0.25">
      <c r="A71" s="55">
        <v>6892.8</v>
      </c>
      <c r="C71" s="55">
        <v>2.8</v>
      </c>
      <c r="D71" s="55">
        <v>2.7</v>
      </c>
      <c r="E71" s="55" t="s">
        <v>110</v>
      </c>
      <c r="F71" s="55">
        <v>30.7</v>
      </c>
      <c r="G71" s="55">
        <v>61.3</v>
      </c>
    </row>
    <row r="72" spans="1:7" x14ac:dyDescent="0.25">
      <c r="A72" s="55">
        <v>6893.4</v>
      </c>
      <c r="C72" s="55">
        <v>3</v>
      </c>
      <c r="D72" s="55">
        <v>2.69</v>
      </c>
      <c r="E72" s="55" t="s">
        <v>110</v>
      </c>
      <c r="F72" s="55">
        <v>27.8</v>
      </c>
      <c r="G72" s="55">
        <v>64.2</v>
      </c>
    </row>
    <row r="73" spans="1:7" x14ac:dyDescent="0.25">
      <c r="A73" s="55">
        <v>6893.6</v>
      </c>
      <c r="B73" s="55">
        <v>6894.2</v>
      </c>
      <c r="C73" s="55">
        <v>1.3</v>
      </c>
      <c r="D73" s="55">
        <v>2.69</v>
      </c>
      <c r="E73" s="55">
        <v>0.25</v>
      </c>
      <c r="F73" s="55">
        <v>0.1</v>
      </c>
      <c r="G73" s="55">
        <v>21.6</v>
      </c>
    </row>
    <row r="74" spans="1:7" x14ac:dyDescent="0.25">
      <c r="A74" s="55">
        <v>6894.8</v>
      </c>
      <c r="C74" s="55">
        <v>2.4</v>
      </c>
      <c r="D74" s="55">
        <v>2.68</v>
      </c>
      <c r="E74" s="55" t="s">
        <v>110</v>
      </c>
      <c r="F74" s="55">
        <v>19.5</v>
      </c>
      <c r="G74" s="55">
        <v>72.5</v>
      </c>
    </row>
    <row r="75" spans="1:7" x14ac:dyDescent="0.25">
      <c r="A75" s="55">
        <v>6895</v>
      </c>
      <c r="C75" s="55">
        <v>2.2999999999999998</v>
      </c>
      <c r="D75" s="55">
        <v>2.67</v>
      </c>
      <c r="E75" s="55" t="s">
        <v>110</v>
      </c>
      <c r="F75" s="55">
        <v>36.200000000000003</v>
      </c>
      <c r="G75" s="55">
        <v>55.8</v>
      </c>
    </row>
    <row r="76" spans="1:7" x14ac:dyDescent="0.25">
      <c r="A76" s="55">
        <v>6895.5</v>
      </c>
      <c r="B76" s="55">
        <v>6896.2</v>
      </c>
      <c r="C76" s="55">
        <v>0.9</v>
      </c>
      <c r="D76" s="55">
        <v>2.69</v>
      </c>
      <c r="E76" s="55">
        <v>1.1000000000000001</v>
      </c>
      <c r="F76" s="55">
        <v>0.1</v>
      </c>
      <c r="G76" s="55">
        <v>82.9</v>
      </c>
    </row>
    <row r="77" spans="1:7" x14ac:dyDescent="0.25">
      <c r="A77" s="55">
        <v>6896.5</v>
      </c>
      <c r="C77" s="55">
        <v>2.7</v>
      </c>
      <c r="D77" s="55">
        <v>2.71</v>
      </c>
      <c r="E77" s="55" t="s">
        <v>110</v>
      </c>
      <c r="F77" s="55">
        <v>61.3</v>
      </c>
      <c r="G77" s="55">
        <v>30.7</v>
      </c>
    </row>
    <row r="78" spans="1:7" x14ac:dyDescent="0.25">
      <c r="A78" s="55">
        <v>6897.2</v>
      </c>
      <c r="C78" s="55">
        <v>2.6</v>
      </c>
      <c r="D78" s="55">
        <v>2.73</v>
      </c>
      <c r="E78" s="55" t="s">
        <v>110</v>
      </c>
      <c r="F78" s="55">
        <v>60.5</v>
      </c>
      <c r="G78" s="55">
        <v>31.5</v>
      </c>
    </row>
    <row r="79" spans="1:7" x14ac:dyDescent="0.25">
      <c r="A79" s="55">
        <v>6897.8</v>
      </c>
      <c r="C79" s="55">
        <v>3.6</v>
      </c>
      <c r="D79" s="55">
        <v>2.71</v>
      </c>
      <c r="E79" s="55" t="s">
        <v>110</v>
      </c>
      <c r="F79" s="55">
        <v>27.1</v>
      </c>
      <c r="G79" s="55">
        <v>64.900000000000006</v>
      </c>
    </row>
    <row r="80" spans="1:7" x14ac:dyDescent="0.25">
      <c r="A80" s="55">
        <v>6898.8</v>
      </c>
      <c r="C80" s="55">
        <v>4.7</v>
      </c>
      <c r="D80" s="55">
        <v>2.71</v>
      </c>
      <c r="E80" s="55" t="s">
        <v>110</v>
      </c>
      <c r="F80" s="55">
        <v>25.6</v>
      </c>
      <c r="G80" s="55">
        <v>66.400000000000006</v>
      </c>
    </row>
    <row r="81" spans="1:7" x14ac:dyDescent="0.25">
      <c r="A81" s="55">
        <v>6899.2</v>
      </c>
      <c r="C81" s="55">
        <v>6</v>
      </c>
      <c r="D81" s="55">
        <v>2.68</v>
      </c>
      <c r="E81" s="55" t="s">
        <v>110</v>
      </c>
      <c r="F81" s="55">
        <v>17.3</v>
      </c>
      <c r="G81" s="55">
        <v>74.7</v>
      </c>
    </row>
    <row r="82" spans="1:7" x14ac:dyDescent="0.25">
      <c r="A82" s="55">
        <v>6900.2</v>
      </c>
      <c r="C82" s="55">
        <v>2.6</v>
      </c>
      <c r="D82" s="55">
        <v>2.71</v>
      </c>
      <c r="E82" s="55" t="s">
        <v>110</v>
      </c>
      <c r="F82" s="55">
        <v>16.2</v>
      </c>
      <c r="G82" s="55">
        <v>35.799999999999997</v>
      </c>
    </row>
    <row r="83" spans="1:7" x14ac:dyDescent="0.25">
      <c r="A83" s="55">
        <v>6900.2</v>
      </c>
      <c r="B83" s="55">
        <v>6900.7</v>
      </c>
      <c r="C83" s="55">
        <v>1</v>
      </c>
      <c r="D83" s="55">
        <v>2.62</v>
      </c>
      <c r="E83" s="55">
        <v>0.12</v>
      </c>
      <c r="F83" s="55">
        <v>0.1</v>
      </c>
      <c r="G83" s="55">
        <v>70.3</v>
      </c>
    </row>
    <row r="84" spans="1:7" x14ac:dyDescent="0.25">
      <c r="A84" s="55">
        <v>6901.2</v>
      </c>
      <c r="C84" s="55">
        <v>7.9</v>
      </c>
      <c r="D84" s="55">
        <v>2.7</v>
      </c>
      <c r="E84" s="55">
        <v>0.06</v>
      </c>
      <c r="F84" s="55">
        <v>4.8</v>
      </c>
      <c r="G84" s="55">
        <v>87.2</v>
      </c>
    </row>
    <row r="85" spans="1:7" x14ac:dyDescent="0.25">
      <c r="A85" s="55">
        <v>6901.8</v>
      </c>
      <c r="C85" s="55">
        <v>5.5</v>
      </c>
      <c r="D85" s="55">
        <v>2.69</v>
      </c>
      <c r="E85" s="55">
        <v>0.01</v>
      </c>
      <c r="F85" s="55">
        <v>0.1</v>
      </c>
      <c r="G85" s="55">
        <v>91.9</v>
      </c>
    </row>
    <row r="86" spans="1:7" x14ac:dyDescent="0.25">
      <c r="A86" s="55">
        <v>6902.2</v>
      </c>
      <c r="C86" s="55">
        <v>3.6</v>
      </c>
      <c r="D86" s="55">
        <v>2.7</v>
      </c>
      <c r="E86" s="55">
        <v>0.01</v>
      </c>
      <c r="F86" s="55">
        <v>0.1</v>
      </c>
      <c r="G86" s="55">
        <v>60.1</v>
      </c>
    </row>
    <row r="87" spans="1:7" x14ac:dyDescent="0.25">
      <c r="A87" s="55">
        <v>6902.5</v>
      </c>
      <c r="C87" s="55">
        <v>9.1999999999999993</v>
      </c>
      <c r="D87" s="55">
        <v>2.72</v>
      </c>
      <c r="E87" s="55" t="s">
        <v>110</v>
      </c>
      <c r="F87" s="55">
        <v>1.2</v>
      </c>
      <c r="G87" s="55">
        <v>85.8</v>
      </c>
    </row>
    <row r="88" spans="1:7" x14ac:dyDescent="0.25">
      <c r="A88" s="55">
        <v>6903.5</v>
      </c>
      <c r="C88" s="55">
        <v>11.1</v>
      </c>
      <c r="D88" s="55">
        <v>2.74</v>
      </c>
      <c r="E88" s="55" t="s">
        <v>110</v>
      </c>
      <c r="F88" s="55">
        <v>11.8</v>
      </c>
      <c r="G88" s="55">
        <v>60.2</v>
      </c>
    </row>
    <row r="89" spans="1:7" x14ac:dyDescent="0.25">
      <c r="A89" s="55">
        <v>6904.2</v>
      </c>
      <c r="C89" s="55">
        <v>12</v>
      </c>
      <c r="D89" s="55">
        <v>2.73</v>
      </c>
      <c r="E89" s="55" t="s">
        <v>110</v>
      </c>
      <c r="F89" s="55">
        <v>3.5</v>
      </c>
      <c r="G89" s="55">
        <v>88.5</v>
      </c>
    </row>
    <row r="90" spans="1:7" x14ac:dyDescent="0.25">
      <c r="A90" s="55">
        <v>6904.8</v>
      </c>
      <c r="C90" s="55">
        <v>11.3</v>
      </c>
      <c r="D90" s="55">
        <v>2.7</v>
      </c>
      <c r="E90" s="55" t="s">
        <v>110</v>
      </c>
      <c r="F90" s="55">
        <v>3.8</v>
      </c>
      <c r="G90" s="55">
        <v>88.2</v>
      </c>
    </row>
    <row r="91" spans="1:7" x14ac:dyDescent="0.25">
      <c r="A91" s="55">
        <v>6905.2</v>
      </c>
      <c r="C91" s="55">
        <v>12.2</v>
      </c>
      <c r="D91" s="55">
        <v>2.69</v>
      </c>
      <c r="E91" s="55">
        <v>0.11</v>
      </c>
      <c r="F91" s="55">
        <v>0.1</v>
      </c>
      <c r="G91" s="55">
        <v>92.4</v>
      </c>
    </row>
    <row r="92" spans="1:7" x14ac:dyDescent="0.25">
      <c r="A92" s="55">
        <v>6905.8</v>
      </c>
      <c r="C92" s="55">
        <v>9.9</v>
      </c>
      <c r="D92" s="55">
        <v>2.75</v>
      </c>
      <c r="E92" s="55">
        <v>0.03</v>
      </c>
      <c r="F92" s="55">
        <v>0.1</v>
      </c>
      <c r="G92" s="55">
        <v>80.7</v>
      </c>
    </row>
    <row r="93" spans="1:7" x14ac:dyDescent="0.25">
      <c r="A93" s="55">
        <v>6906.5</v>
      </c>
      <c r="C93" s="55">
        <v>7.4</v>
      </c>
      <c r="D93" s="55">
        <v>2.79</v>
      </c>
      <c r="E93" s="55" t="s">
        <v>110</v>
      </c>
      <c r="F93" s="55">
        <v>0.1</v>
      </c>
      <c r="G93" s="55">
        <v>95.1</v>
      </c>
    </row>
    <row r="94" spans="1:7" x14ac:dyDescent="0.25">
      <c r="A94" s="55">
        <v>6907.7</v>
      </c>
      <c r="C94" s="55">
        <v>3.6</v>
      </c>
      <c r="D94" s="55">
        <v>2.69</v>
      </c>
      <c r="E94" s="55">
        <v>0.01</v>
      </c>
      <c r="F94" s="55">
        <v>4.5999999999999996</v>
      </c>
      <c r="G94" s="55">
        <v>87.4</v>
      </c>
    </row>
    <row r="95" spans="1:7" x14ac:dyDescent="0.25">
      <c r="A95" s="55">
        <v>6908.3</v>
      </c>
      <c r="C95" s="55">
        <v>1.3</v>
      </c>
      <c r="D95" s="55">
        <v>2.72</v>
      </c>
      <c r="E95" s="55">
        <v>0.02</v>
      </c>
      <c r="F95" s="55">
        <v>8.9</v>
      </c>
      <c r="G95" s="55">
        <v>63.1</v>
      </c>
    </row>
    <row r="96" spans="1:7" x14ac:dyDescent="0.25">
      <c r="A96" s="55">
        <v>6908.9</v>
      </c>
      <c r="C96" s="55">
        <v>7.9</v>
      </c>
      <c r="D96" s="55">
        <v>2.7</v>
      </c>
      <c r="E96" s="55">
        <v>0.03</v>
      </c>
      <c r="F96" s="55">
        <v>0.1</v>
      </c>
      <c r="G96" s="55">
        <v>90.7</v>
      </c>
    </row>
    <row r="97" spans="1:7" x14ac:dyDescent="0.25">
      <c r="A97" s="55">
        <v>6909.2</v>
      </c>
      <c r="C97" s="55">
        <v>5.2</v>
      </c>
      <c r="D97" s="55">
        <v>2.7</v>
      </c>
      <c r="E97" s="55" t="s">
        <v>110</v>
      </c>
      <c r="F97" s="55">
        <v>0.1</v>
      </c>
      <c r="G97" s="55">
        <v>80.099999999999994</v>
      </c>
    </row>
    <row r="98" spans="1:7" x14ac:dyDescent="0.25">
      <c r="A98" s="55">
        <v>6910.4</v>
      </c>
      <c r="C98" s="55">
        <v>3.8</v>
      </c>
      <c r="D98" s="55">
        <v>2.77</v>
      </c>
      <c r="E98" s="55">
        <v>0.01</v>
      </c>
      <c r="F98" s="55">
        <v>0.1</v>
      </c>
      <c r="G98" s="55">
        <v>94.9</v>
      </c>
    </row>
    <row r="99" spans="1:7" x14ac:dyDescent="0.25">
      <c r="A99" s="55">
        <v>6911.4</v>
      </c>
      <c r="C99" s="55">
        <v>1</v>
      </c>
      <c r="D99" s="55">
        <v>2.7</v>
      </c>
      <c r="E99" s="55">
        <v>0.01</v>
      </c>
      <c r="F99" s="55">
        <v>64.2</v>
      </c>
      <c r="G99" s="55">
        <v>27.3</v>
      </c>
    </row>
    <row r="100" spans="1:7" x14ac:dyDescent="0.25">
      <c r="A100" s="55">
        <v>6912.5</v>
      </c>
      <c r="C100" s="55">
        <v>0.5</v>
      </c>
      <c r="D100" s="55">
        <v>2.71</v>
      </c>
      <c r="E100" s="55">
        <v>0.01</v>
      </c>
      <c r="F100" s="55">
        <v>0.1</v>
      </c>
      <c r="G100" s="55">
        <v>84.9</v>
      </c>
    </row>
    <row r="101" spans="1:7" x14ac:dyDescent="0.25">
      <c r="A101" s="55">
        <v>6912.8</v>
      </c>
      <c r="B101" s="55">
        <v>6913.6</v>
      </c>
      <c r="C101" s="55">
        <v>0.6</v>
      </c>
      <c r="D101" s="55">
        <v>2.71</v>
      </c>
      <c r="E101" s="55">
        <v>2.2999999999999998</v>
      </c>
      <c r="F101" s="55">
        <v>0.1</v>
      </c>
      <c r="G101" s="55">
        <v>61.6</v>
      </c>
    </row>
    <row r="102" spans="1:7" x14ac:dyDescent="0.25">
      <c r="A102" s="55">
        <v>6914.5</v>
      </c>
      <c r="C102" s="55">
        <v>1.4</v>
      </c>
      <c r="D102" s="55">
        <v>2.71</v>
      </c>
      <c r="E102" s="55">
        <v>0.02</v>
      </c>
      <c r="F102" s="55">
        <v>15.2</v>
      </c>
      <c r="G102" s="55">
        <v>66</v>
      </c>
    </row>
    <row r="103" spans="1:7" x14ac:dyDescent="0.25">
      <c r="A103" s="55">
        <v>6915.5</v>
      </c>
      <c r="C103" s="55">
        <v>1.2</v>
      </c>
      <c r="D103" s="55">
        <v>2.7</v>
      </c>
      <c r="E103" s="55">
        <v>0.01</v>
      </c>
      <c r="F103" s="55">
        <v>17.899999999999999</v>
      </c>
      <c r="G103" s="55">
        <v>54.1</v>
      </c>
    </row>
    <row r="104" spans="1:7" x14ac:dyDescent="0.25">
      <c r="A104" s="55">
        <v>6916.5</v>
      </c>
      <c r="C104" s="55">
        <v>1</v>
      </c>
      <c r="D104" s="55">
        <v>2.7</v>
      </c>
      <c r="E104" s="55">
        <v>0.02</v>
      </c>
      <c r="F104" s="55">
        <v>21.2</v>
      </c>
      <c r="G104" s="55">
        <v>70.8</v>
      </c>
    </row>
    <row r="105" spans="1:7" x14ac:dyDescent="0.25">
      <c r="A105" s="55">
        <v>6917.5</v>
      </c>
      <c r="C105" s="55">
        <v>0.5</v>
      </c>
      <c r="D105" s="55">
        <v>2.69</v>
      </c>
      <c r="E105" s="55">
        <v>0.02</v>
      </c>
      <c r="F105" s="55">
        <v>13.1</v>
      </c>
      <c r="G105" s="55">
        <v>78.900000000000006</v>
      </c>
    </row>
    <row r="106" spans="1:7" x14ac:dyDescent="0.25">
      <c r="A106" s="55">
        <v>6919.4</v>
      </c>
      <c r="C106" s="55">
        <v>0.4</v>
      </c>
      <c r="D106" s="55">
        <v>2.72</v>
      </c>
      <c r="E106" s="55">
        <v>0.01</v>
      </c>
      <c r="F106" s="55">
        <v>18.399999999999999</v>
      </c>
      <c r="G106" s="55">
        <v>73.599999999999994</v>
      </c>
    </row>
    <row r="107" spans="1:7" x14ac:dyDescent="0.25">
      <c r="A107" s="55">
        <v>6920</v>
      </c>
      <c r="B107" s="55">
        <v>6920.8</v>
      </c>
      <c r="C107" s="55">
        <v>0.7</v>
      </c>
      <c r="D107" s="55">
        <v>2.68</v>
      </c>
      <c r="E107" s="55">
        <v>0.04</v>
      </c>
      <c r="F107" s="55">
        <v>0.1</v>
      </c>
      <c r="G107" s="55">
        <v>76.7</v>
      </c>
    </row>
    <row r="108" spans="1:7" x14ac:dyDescent="0.25">
      <c r="A108" s="55">
        <v>6920.8</v>
      </c>
      <c r="B108" s="55">
        <v>6921.5</v>
      </c>
      <c r="C108" s="55">
        <v>1.1000000000000001</v>
      </c>
      <c r="D108" s="55">
        <v>2.69</v>
      </c>
      <c r="E108" s="55">
        <v>0.02</v>
      </c>
      <c r="F108" s="55">
        <v>0.1</v>
      </c>
      <c r="G108" s="55">
        <v>86.7</v>
      </c>
    </row>
    <row r="109" spans="1:7" x14ac:dyDescent="0.25">
      <c r="A109" s="55">
        <v>6921.9</v>
      </c>
      <c r="C109" s="55">
        <v>2.8</v>
      </c>
      <c r="D109" s="55">
        <v>2.69</v>
      </c>
      <c r="E109" s="55" t="s">
        <v>110</v>
      </c>
      <c r="F109" s="55">
        <v>27.3</v>
      </c>
      <c r="G109" s="55">
        <v>64.7</v>
      </c>
    </row>
    <row r="110" spans="1:7" x14ac:dyDescent="0.25">
      <c r="A110" s="55">
        <v>6922.3</v>
      </c>
      <c r="B110" s="55">
        <v>6923</v>
      </c>
      <c r="C110" s="55">
        <v>1.7</v>
      </c>
      <c r="D110" s="55">
        <v>2.69</v>
      </c>
      <c r="E110" s="55">
        <v>0.47</v>
      </c>
      <c r="F110" s="55">
        <v>0.1</v>
      </c>
      <c r="G110" s="55">
        <v>74.099999999999994</v>
      </c>
    </row>
    <row r="111" spans="1:7" x14ac:dyDescent="0.25">
      <c r="A111" s="55">
        <v>6923.4</v>
      </c>
      <c r="C111" s="55">
        <v>1.8</v>
      </c>
      <c r="D111" s="55">
        <v>2.67</v>
      </c>
      <c r="E111" s="55">
        <v>0.02</v>
      </c>
      <c r="F111" s="55">
        <v>12.6</v>
      </c>
      <c r="G111" s="55">
        <v>79.400000000000006</v>
      </c>
    </row>
    <row r="112" spans="1:7" x14ac:dyDescent="0.25">
      <c r="A112" s="55">
        <v>6924.2</v>
      </c>
      <c r="C112" s="55">
        <v>2</v>
      </c>
      <c r="D112" s="55">
        <v>2.7</v>
      </c>
      <c r="E112" s="55">
        <v>0.03</v>
      </c>
      <c r="F112" s="55">
        <v>11.7</v>
      </c>
      <c r="G112" s="55">
        <v>80.3</v>
      </c>
    </row>
    <row r="115" spans="1:1" x14ac:dyDescent="0.25">
      <c r="A115" s="55" t="s">
        <v>217</v>
      </c>
    </row>
  </sheetData>
  <phoneticPr fontId="23" type="noConversion"/>
  <pageMargins left="0.7" right="0.7" top="0.75" bottom="0.75" header="0.3" footer="0.3"/>
  <pageSetup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94"/>
  <sheetViews>
    <sheetView topLeftCell="A61" workbookViewId="0">
      <selection activeCell="B38" sqref="B38"/>
    </sheetView>
  </sheetViews>
  <sheetFormatPr defaultRowHeight="15" x14ac:dyDescent="0.25"/>
  <cols>
    <col min="1" max="16384" width="9.140625" style="57"/>
  </cols>
  <sheetData>
    <row r="1" spans="1:7" x14ac:dyDescent="0.25">
      <c r="A1" s="57" t="s">
        <v>224</v>
      </c>
    </row>
    <row r="2" spans="1:7" x14ac:dyDescent="0.25">
      <c r="A2" s="57" t="s">
        <v>225</v>
      </c>
    </row>
    <row r="3" spans="1:7" x14ac:dyDescent="0.25">
      <c r="A3" s="57" t="s">
        <v>226</v>
      </c>
    </row>
    <row r="4" spans="1:7" x14ac:dyDescent="0.25">
      <c r="A4" s="57" t="s">
        <v>227</v>
      </c>
    </row>
    <row r="6" spans="1:7" x14ac:dyDescent="0.25">
      <c r="A6" s="58" t="s">
        <v>1</v>
      </c>
      <c r="B6" s="58" t="s">
        <v>2</v>
      </c>
      <c r="C6" s="58" t="s">
        <v>222</v>
      </c>
      <c r="D6" s="58" t="s">
        <v>4</v>
      </c>
      <c r="E6" s="58" t="s">
        <v>5</v>
      </c>
      <c r="F6" s="58" t="s">
        <v>6</v>
      </c>
      <c r="G6" s="58" t="s">
        <v>16</v>
      </c>
    </row>
    <row r="7" spans="1:7" x14ac:dyDescent="0.25">
      <c r="A7" s="57">
        <v>7610</v>
      </c>
      <c r="B7" s="57">
        <v>7611</v>
      </c>
      <c r="C7" s="57">
        <v>0.59</v>
      </c>
      <c r="D7" s="57">
        <v>23</v>
      </c>
      <c r="E7" s="57">
        <v>15.8</v>
      </c>
      <c r="F7" s="57">
        <v>40.6</v>
      </c>
      <c r="G7" s="57">
        <v>2.78</v>
      </c>
    </row>
    <row r="8" spans="1:7" x14ac:dyDescent="0.25">
      <c r="A8" s="57">
        <v>7611</v>
      </c>
      <c r="B8" s="57">
        <v>7612</v>
      </c>
      <c r="C8" s="57">
        <v>0.03</v>
      </c>
      <c r="D8" s="57">
        <v>6.3</v>
      </c>
      <c r="E8" s="57">
        <v>0</v>
      </c>
      <c r="F8" s="57">
        <v>76.2</v>
      </c>
      <c r="G8" s="57">
        <v>2.94</v>
      </c>
    </row>
    <row r="9" spans="1:7" x14ac:dyDescent="0.25">
      <c r="A9" s="57">
        <v>7612</v>
      </c>
      <c r="B9" s="57">
        <v>7613</v>
      </c>
      <c r="C9" s="57">
        <v>0.01</v>
      </c>
      <c r="D9" s="57">
        <v>0.3</v>
      </c>
      <c r="E9" s="57">
        <v>51</v>
      </c>
      <c r="F9" s="57">
        <v>40.799999999999997</v>
      </c>
      <c r="G9" s="57">
        <v>2.68</v>
      </c>
    </row>
    <row r="10" spans="1:7" x14ac:dyDescent="0.25">
      <c r="A10" s="57">
        <v>7613</v>
      </c>
      <c r="B10" s="57">
        <v>7614</v>
      </c>
      <c r="C10" s="57" t="s">
        <v>110</v>
      </c>
      <c r="D10" s="57">
        <v>0.7</v>
      </c>
      <c r="E10" s="57">
        <v>30</v>
      </c>
      <c r="F10" s="57">
        <v>60</v>
      </c>
      <c r="G10" s="57">
        <v>2.77</v>
      </c>
    </row>
    <row r="11" spans="1:7" x14ac:dyDescent="0.25">
      <c r="A11" s="57">
        <v>7614</v>
      </c>
      <c r="B11" s="57">
        <v>7615</v>
      </c>
      <c r="C11" s="57">
        <v>0.14000000000000001</v>
      </c>
      <c r="D11" s="57">
        <v>15</v>
      </c>
      <c r="E11" s="57">
        <v>14.6</v>
      </c>
      <c r="F11" s="57">
        <v>65.599999999999994</v>
      </c>
      <c r="G11" s="57">
        <v>2.82</v>
      </c>
    </row>
    <row r="12" spans="1:7" x14ac:dyDescent="0.25">
      <c r="A12" s="57">
        <v>7615</v>
      </c>
      <c r="B12" s="57">
        <v>7616</v>
      </c>
      <c r="C12" s="57" t="s">
        <v>110</v>
      </c>
      <c r="D12" s="57">
        <v>0.7</v>
      </c>
      <c r="E12" s="57">
        <v>17.899999999999999</v>
      </c>
      <c r="F12" s="57">
        <v>71.5</v>
      </c>
      <c r="G12" s="57">
        <v>2.7</v>
      </c>
    </row>
    <row r="13" spans="1:7" x14ac:dyDescent="0.25">
      <c r="A13" s="57">
        <v>7616</v>
      </c>
      <c r="B13" s="57">
        <v>7617</v>
      </c>
      <c r="C13" s="57" t="s">
        <v>110</v>
      </c>
      <c r="D13" s="57">
        <v>0.4</v>
      </c>
      <c r="E13" s="57">
        <v>16.3</v>
      </c>
      <c r="F13" s="57">
        <v>65.400000000000006</v>
      </c>
      <c r="G13" s="57">
        <v>2.68</v>
      </c>
    </row>
    <row r="14" spans="1:7" x14ac:dyDescent="0.25">
      <c r="A14" s="57">
        <v>7617</v>
      </c>
      <c r="B14" s="57">
        <v>7618</v>
      </c>
      <c r="C14" s="57" t="s">
        <v>110</v>
      </c>
      <c r="D14" s="57">
        <v>0.5</v>
      </c>
      <c r="E14" s="57">
        <v>30.4</v>
      </c>
      <c r="F14" s="57">
        <v>60.7</v>
      </c>
      <c r="G14" s="57">
        <v>2.71</v>
      </c>
    </row>
    <row r="15" spans="1:7" x14ac:dyDescent="0.25">
      <c r="A15" s="57">
        <v>7618</v>
      </c>
      <c r="B15" s="57">
        <v>7619</v>
      </c>
      <c r="C15" s="57">
        <v>0.02</v>
      </c>
      <c r="D15" s="57">
        <v>0.4</v>
      </c>
      <c r="E15" s="57">
        <v>30.9</v>
      </c>
      <c r="F15" s="57">
        <v>61.8</v>
      </c>
      <c r="G15" s="57">
        <v>2.75</v>
      </c>
    </row>
    <row r="16" spans="1:7" x14ac:dyDescent="0.25">
      <c r="A16" s="57">
        <v>7619</v>
      </c>
      <c r="B16" s="57">
        <v>7620</v>
      </c>
      <c r="C16" s="57" t="s">
        <v>110</v>
      </c>
      <c r="D16" s="57">
        <v>0.6</v>
      </c>
      <c r="E16" s="57">
        <v>17.7</v>
      </c>
      <c r="F16" s="57">
        <v>70.900000000000006</v>
      </c>
      <c r="G16" s="57">
        <v>2.71</v>
      </c>
    </row>
    <row r="17" spans="1:7" x14ac:dyDescent="0.25">
      <c r="A17" s="57">
        <v>7620</v>
      </c>
      <c r="B17" s="57">
        <v>7621</v>
      </c>
      <c r="C17" s="57" t="s">
        <v>110</v>
      </c>
      <c r="D17" s="57">
        <v>0.6</v>
      </c>
      <c r="E17" s="57">
        <v>17.3</v>
      </c>
      <c r="F17" s="57">
        <v>69.099999999999994</v>
      </c>
      <c r="G17" s="57">
        <v>2.7</v>
      </c>
    </row>
    <row r="18" spans="1:7" x14ac:dyDescent="0.25">
      <c r="A18" s="57">
        <v>7621</v>
      </c>
      <c r="B18" s="57">
        <v>7622</v>
      </c>
      <c r="C18" s="57">
        <v>0.01</v>
      </c>
      <c r="D18" s="57">
        <v>0.9</v>
      </c>
      <c r="E18" s="57">
        <v>30.3</v>
      </c>
      <c r="F18" s="57">
        <v>60.5</v>
      </c>
      <c r="G18" s="57">
        <v>2.7</v>
      </c>
    </row>
    <row r="19" spans="1:7" x14ac:dyDescent="0.25">
      <c r="A19" s="57">
        <v>7629</v>
      </c>
      <c r="B19" s="57">
        <v>7630</v>
      </c>
      <c r="C19" s="57" t="s">
        <v>110</v>
      </c>
      <c r="D19" s="57">
        <v>1.4</v>
      </c>
      <c r="E19" s="57">
        <v>0</v>
      </c>
      <c r="F19" s="57">
        <v>84.4</v>
      </c>
      <c r="G19" s="57">
        <v>2.72</v>
      </c>
    </row>
    <row r="20" spans="1:7" x14ac:dyDescent="0.25">
      <c r="A20" s="57">
        <v>7630</v>
      </c>
      <c r="B20" s="57">
        <v>7631</v>
      </c>
      <c r="C20" s="57" t="s">
        <v>110</v>
      </c>
      <c r="D20" s="57">
        <v>6.5</v>
      </c>
      <c r="E20" s="57">
        <v>11.4</v>
      </c>
      <c r="F20" s="57">
        <v>41.1</v>
      </c>
      <c r="G20" s="57">
        <v>2.74</v>
      </c>
    </row>
    <row r="21" spans="1:7" x14ac:dyDescent="0.25">
      <c r="A21" s="57">
        <v>7631</v>
      </c>
      <c r="B21" s="57">
        <v>7632</v>
      </c>
      <c r="C21" s="57">
        <v>0.4</v>
      </c>
      <c r="D21" s="57">
        <v>10.7</v>
      </c>
      <c r="E21" s="57">
        <v>16.8</v>
      </c>
      <c r="F21" s="57">
        <v>40.4</v>
      </c>
      <c r="G21" s="57">
        <v>2.79</v>
      </c>
    </row>
    <row r="22" spans="1:7" x14ac:dyDescent="0.25">
      <c r="A22" s="57">
        <v>7632</v>
      </c>
      <c r="B22" s="57">
        <v>7633</v>
      </c>
      <c r="C22" s="57">
        <v>0.54</v>
      </c>
      <c r="D22" s="57">
        <v>12.7</v>
      </c>
      <c r="E22" s="57">
        <v>16.7</v>
      </c>
      <c r="F22" s="57">
        <v>41.8</v>
      </c>
      <c r="G22" s="57">
        <v>2.79</v>
      </c>
    </row>
    <row r="23" spans="1:7" x14ac:dyDescent="0.25">
      <c r="A23" s="57">
        <v>7633</v>
      </c>
      <c r="B23" s="57">
        <v>7634</v>
      </c>
      <c r="C23" s="57">
        <v>2.1</v>
      </c>
      <c r="D23" s="57">
        <v>18.399999999999999</v>
      </c>
      <c r="E23" s="57">
        <v>11.6</v>
      </c>
      <c r="F23" s="57">
        <v>55.9</v>
      </c>
      <c r="G23" s="57">
        <v>2.81</v>
      </c>
    </row>
    <row r="24" spans="1:7" x14ac:dyDescent="0.25">
      <c r="A24" s="57">
        <v>7634</v>
      </c>
      <c r="B24" s="57">
        <v>7635</v>
      </c>
      <c r="C24" s="57">
        <v>0.57999999999999996</v>
      </c>
      <c r="D24" s="57">
        <v>21.5</v>
      </c>
      <c r="E24" s="57">
        <v>4.0999999999999996</v>
      </c>
      <c r="F24" s="57">
        <v>61.9</v>
      </c>
      <c r="G24" s="57">
        <v>2.8</v>
      </c>
    </row>
    <row r="25" spans="1:7" x14ac:dyDescent="0.25">
      <c r="A25" s="57">
        <v>7635</v>
      </c>
      <c r="B25" s="57">
        <v>7636</v>
      </c>
      <c r="C25" s="57">
        <v>0.97</v>
      </c>
      <c r="D25" s="57">
        <v>18.8</v>
      </c>
      <c r="E25" s="57">
        <v>0.8</v>
      </c>
      <c r="F25" s="57">
        <v>74.099999999999994</v>
      </c>
      <c r="G25" s="57">
        <v>2.81</v>
      </c>
    </row>
    <row r="26" spans="1:7" x14ac:dyDescent="0.25">
      <c r="A26" s="57">
        <v>7636</v>
      </c>
      <c r="B26" s="57">
        <v>7637</v>
      </c>
      <c r="C26" s="57">
        <v>0.9</v>
      </c>
      <c r="D26" s="57">
        <v>18.100000000000001</v>
      </c>
      <c r="E26" s="57">
        <v>1</v>
      </c>
      <c r="F26" s="57">
        <v>67.5</v>
      </c>
      <c r="G26" s="57">
        <v>2.81</v>
      </c>
    </row>
    <row r="27" spans="1:7" x14ac:dyDescent="0.25">
      <c r="A27" s="57">
        <v>7637</v>
      </c>
      <c r="B27" s="57">
        <v>7638</v>
      </c>
      <c r="C27" s="57">
        <v>0.42</v>
      </c>
      <c r="D27" s="57">
        <v>18</v>
      </c>
      <c r="E27" s="57">
        <v>1.6</v>
      </c>
      <c r="F27" s="57">
        <v>72.099999999999994</v>
      </c>
      <c r="G27" s="57">
        <v>2.79</v>
      </c>
    </row>
    <row r="28" spans="1:7" x14ac:dyDescent="0.25">
      <c r="A28" s="57">
        <v>7638</v>
      </c>
      <c r="B28" s="57">
        <v>7639</v>
      </c>
      <c r="C28" s="57">
        <v>0.01</v>
      </c>
      <c r="D28" s="57">
        <v>7.2</v>
      </c>
      <c r="E28" s="57">
        <v>24</v>
      </c>
      <c r="F28" s="57">
        <v>72</v>
      </c>
      <c r="G28" s="57">
        <v>2.79</v>
      </c>
    </row>
    <row r="29" spans="1:7" x14ac:dyDescent="0.25">
      <c r="A29" s="57">
        <v>7639</v>
      </c>
      <c r="B29" s="57">
        <v>7640</v>
      </c>
      <c r="C29" s="57" t="s">
        <v>110</v>
      </c>
      <c r="D29" s="57">
        <v>6.1</v>
      </c>
      <c r="E29" s="57">
        <v>18.899999999999999</v>
      </c>
      <c r="F29" s="57">
        <v>75.599999999999994</v>
      </c>
      <c r="G29" s="57">
        <v>2.79</v>
      </c>
    </row>
    <row r="30" spans="1:7" x14ac:dyDescent="0.25">
      <c r="A30" s="57">
        <v>7640</v>
      </c>
      <c r="B30" s="57">
        <v>7641</v>
      </c>
      <c r="C30" s="57" t="s">
        <v>110</v>
      </c>
      <c r="D30" s="57">
        <v>5.3</v>
      </c>
      <c r="E30" s="57">
        <v>19.600000000000001</v>
      </c>
      <c r="F30" s="57">
        <v>78.2</v>
      </c>
      <c r="G30" s="57">
        <v>2.78</v>
      </c>
    </row>
    <row r="31" spans="1:7" x14ac:dyDescent="0.25">
      <c r="A31" s="57">
        <v>7641</v>
      </c>
      <c r="B31" s="57">
        <v>7642</v>
      </c>
      <c r="C31" s="57" t="s">
        <v>110</v>
      </c>
      <c r="D31" s="57">
        <v>2</v>
      </c>
      <c r="E31" s="57">
        <v>16</v>
      </c>
      <c r="F31" s="57">
        <v>79.8</v>
      </c>
      <c r="G31" s="57">
        <v>2.74</v>
      </c>
    </row>
    <row r="32" spans="1:7" x14ac:dyDescent="0.25">
      <c r="A32" s="57">
        <v>7642</v>
      </c>
      <c r="B32" s="57">
        <v>7643</v>
      </c>
      <c r="C32" s="57">
        <v>0.01</v>
      </c>
      <c r="D32" s="57">
        <v>0.9</v>
      </c>
      <c r="E32" s="57">
        <v>18.100000000000001</v>
      </c>
      <c r="F32" s="57">
        <v>72.3</v>
      </c>
      <c r="G32" s="57">
        <v>2.71</v>
      </c>
    </row>
    <row r="33" spans="1:7" x14ac:dyDescent="0.25">
      <c r="A33" s="57">
        <v>7643</v>
      </c>
      <c r="B33" s="57">
        <v>7644</v>
      </c>
      <c r="C33" s="57">
        <v>0.04</v>
      </c>
      <c r="D33" s="57">
        <v>6.2</v>
      </c>
      <c r="E33" s="57">
        <v>1.7</v>
      </c>
      <c r="F33" s="57">
        <v>63.5</v>
      </c>
      <c r="G33" s="57">
        <v>2.72</v>
      </c>
    </row>
    <row r="34" spans="1:7" x14ac:dyDescent="0.25">
      <c r="A34" s="57">
        <v>7644</v>
      </c>
      <c r="B34" s="57">
        <v>7645</v>
      </c>
      <c r="C34" s="57">
        <v>0.67</v>
      </c>
      <c r="D34" s="57">
        <v>11.8</v>
      </c>
      <c r="E34" s="57">
        <v>14.1</v>
      </c>
      <c r="F34" s="57">
        <v>54.7</v>
      </c>
      <c r="G34" s="57">
        <v>2.82</v>
      </c>
    </row>
    <row r="35" spans="1:7" x14ac:dyDescent="0.25">
      <c r="A35" s="57">
        <v>7645</v>
      </c>
      <c r="B35" s="57">
        <v>7646</v>
      </c>
      <c r="C35" s="57">
        <v>0.64</v>
      </c>
      <c r="D35" s="57">
        <v>14.5</v>
      </c>
      <c r="E35" s="57">
        <v>1.2</v>
      </c>
      <c r="F35" s="57">
        <v>70.3</v>
      </c>
      <c r="G35" s="57">
        <v>2.82</v>
      </c>
    </row>
    <row r="36" spans="1:7" x14ac:dyDescent="0.25">
      <c r="A36" s="57">
        <v>7646</v>
      </c>
      <c r="B36" s="57">
        <v>7647</v>
      </c>
      <c r="C36" s="57">
        <v>0.11</v>
      </c>
      <c r="D36" s="57">
        <v>11.2</v>
      </c>
      <c r="E36" s="57">
        <v>2.7</v>
      </c>
      <c r="F36" s="57">
        <v>67.8</v>
      </c>
      <c r="G36" s="57">
        <v>2.77</v>
      </c>
    </row>
    <row r="37" spans="1:7" x14ac:dyDescent="0.25">
      <c r="A37" s="57">
        <v>7647</v>
      </c>
      <c r="B37" s="57">
        <v>7648</v>
      </c>
      <c r="C37" s="57">
        <v>0.06</v>
      </c>
      <c r="D37" s="57">
        <v>8.4</v>
      </c>
      <c r="E37" s="57">
        <v>7.9</v>
      </c>
      <c r="F37" s="57">
        <v>62.9</v>
      </c>
      <c r="G37" s="57">
        <v>2.75</v>
      </c>
    </row>
    <row r="38" spans="1:7" x14ac:dyDescent="0.25">
      <c r="A38" s="57">
        <v>7648</v>
      </c>
      <c r="B38" s="57">
        <v>7649</v>
      </c>
      <c r="C38" s="57">
        <v>0.04</v>
      </c>
      <c r="D38" s="57">
        <v>8.3000000000000007</v>
      </c>
      <c r="E38" s="57">
        <v>6.9</v>
      </c>
      <c r="F38" s="57">
        <v>55.3</v>
      </c>
      <c r="G38" s="57">
        <v>2.79</v>
      </c>
    </row>
    <row r="39" spans="1:7" x14ac:dyDescent="0.25">
      <c r="A39" s="57">
        <v>7649</v>
      </c>
      <c r="B39" s="57">
        <v>7650</v>
      </c>
      <c r="C39" s="57">
        <v>7.0000000000000007E-2</v>
      </c>
      <c r="D39" s="57">
        <v>11.1</v>
      </c>
      <c r="E39" s="57">
        <v>7.8</v>
      </c>
      <c r="F39" s="57">
        <v>62.7</v>
      </c>
      <c r="G39" s="57">
        <v>2.8</v>
      </c>
    </row>
    <row r="40" spans="1:7" x14ac:dyDescent="0.25">
      <c r="A40" s="57">
        <v>7650</v>
      </c>
      <c r="B40" s="57">
        <v>7651</v>
      </c>
      <c r="C40" s="57">
        <v>0.26</v>
      </c>
      <c r="D40" s="57">
        <v>17.100000000000001</v>
      </c>
      <c r="E40" s="57">
        <v>4.4000000000000004</v>
      </c>
      <c r="F40" s="57">
        <v>64.8</v>
      </c>
      <c r="G40" s="57">
        <v>2.81</v>
      </c>
    </row>
    <row r="41" spans="1:7" x14ac:dyDescent="0.25">
      <c r="A41" s="57">
        <v>7651</v>
      </c>
      <c r="B41" s="57">
        <v>7652</v>
      </c>
      <c r="C41" s="57">
        <v>0.02</v>
      </c>
      <c r="D41" s="57">
        <v>9.8000000000000007</v>
      </c>
      <c r="E41" s="57">
        <v>9.6999999999999993</v>
      </c>
      <c r="F41" s="57">
        <v>69.5</v>
      </c>
      <c r="G41" s="57">
        <v>2.79</v>
      </c>
    </row>
    <row r="42" spans="1:7" x14ac:dyDescent="0.25">
      <c r="A42" s="57">
        <v>7652</v>
      </c>
      <c r="B42" s="57">
        <v>7653</v>
      </c>
      <c r="C42" s="57" t="s">
        <v>110</v>
      </c>
      <c r="D42" s="57">
        <v>9.1999999999999993</v>
      </c>
      <c r="E42" s="57">
        <v>17.7</v>
      </c>
      <c r="F42" s="57">
        <v>79.900000000000006</v>
      </c>
      <c r="G42" s="57">
        <v>2.79</v>
      </c>
    </row>
    <row r="43" spans="1:7" x14ac:dyDescent="0.25">
      <c r="A43" s="57">
        <v>7653</v>
      </c>
      <c r="B43" s="57">
        <v>7654</v>
      </c>
      <c r="C43" s="57">
        <v>0.01</v>
      </c>
      <c r="D43" s="57">
        <v>8.1</v>
      </c>
      <c r="E43" s="57">
        <v>16.3</v>
      </c>
      <c r="F43" s="57">
        <v>81.3</v>
      </c>
      <c r="G43" s="57">
        <v>2.78</v>
      </c>
    </row>
    <row r="44" spans="1:7" x14ac:dyDescent="0.25">
      <c r="A44" s="57">
        <v>7654</v>
      </c>
      <c r="B44" s="57">
        <v>7655</v>
      </c>
      <c r="C44" s="57">
        <v>0.01</v>
      </c>
      <c r="D44" s="57">
        <v>7.4</v>
      </c>
      <c r="E44" s="57">
        <v>10.3</v>
      </c>
      <c r="F44" s="57">
        <v>86.1</v>
      </c>
      <c r="G44" s="57">
        <v>2.78</v>
      </c>
    </row>
    <row r="45" spans="1:7" x14ac:dyDescent="0.25">
      <c r="A45" s="57">
        <v>7655</v>
      </c>
      <c r="B45" s="57">
        <v>7656</v>
      </c>
      <c r="C45" s="57">
        <v>0.01</v>
      </c>
      <c r="D45" s="57">
        <v>7.6</v>
      </c>
      <c r="E45" s="57">
        <v>0</v>
      </c>
      <c r="F45" s="57">
        <v>76.900000000000006</v>
      </c>
      <c r="G45" s="57">
        <v>2.78</v>
      </c>
    </row>
    <row r="46" spans="1:7" x14ac:dyDescent="0.25">
      <c r="A46" s="57">
        <v>7656</v>
      </c>
      <c r="B46" s="57">
        <v>7657</v>
      </c>
      <c r="C46" s="57" t="s">
        <v>110</v>
      </c>
      <c r="D46" s="57">
        <v>6.4</v>
      </c>
      <c r="E46" s="57">
        <v>14.6</v>
      </c>
      <c r="F46" s="57">
        <v>76.2</v>
      </c>
      <c r="G46" s="57">
        <v>2.77</v>
      </c>
    </row>
    <row r="47" spans="1:7" x14ac:dyDescent="0.25">
      <c r="A47" s="57">
        <v>7657</v>
      </c>
      <c r="B47" s="57">
        <v>7658</v>
      </c>
      <c r="C47" s="57">
        <v>0.01</v>
      </c>
      <c r="D47" s="57">
        <v>3.2</v>
      </c>
      <c r="E47" s="57">
        <v>25.4</v>
      </c>
      <c r="F47" s="57">
        <v>76.2</v>
      </c>
      <c r="G47" s="57">
        <v>2.75</v>
      </c>
    </row>
    <row r="48" spans="1:7" x14ac:dyDescent="0.25">
      <c r="A48" s="57">
        <v>7658</v>
      </c>
      <c r="B48" s="57">
        <v>7659</v>
      </c>
      <c r="C48" s="57" t="s">
        <v>110</v>
      </c>
      <c r="D48" s="57">
        <v>3.9</v>
      </c>
      <c r="E48" s="57">
        <v>22.3</v>
      </c>
      <c r="F48" s="57">
        <v>67</v>
      </c>
      <c r="G48" s="57">
        <v>2.74</v>
      </c>
    </row>
    <row r="49" spans="1:7" x14ac:dyDescent="0.25">
      <c r="A49" s="57">
        <v>7659</v>
      </c>
      <c r="B49" s="57">
        <v>7660</v>
      </c>
      <c r="C49" s="57" t="s">
        <v>110</v>
      </c>
      <c r="D49" s="57">
        <v>3.7</v>
      </c>
      <c r="E49" s="57">
        <v>31</v>
      </c>
      <c r="F49" s="57">
        <v>62</v>
      </c>
      <c r="G49" s="57">
        <v>2.74</v>
      </c>
    </row>
    <row r="50" spans="1:7" x14ac:dyDescent="0.25">
      <c r="A50" s="57">
        <v>7660</v>
      </c>
      <c r="B50" s="57">
        <v>7661</v>
      </c>
      <c r="C50" s="57" t="s">
        <v>110</v>
      </c>
      <c r="D50" s="57">
        <v>3.6</v>
      </c>
      <c r="E50" s="57">
        <v>23.2</v>
      </c>
      <c r="F50" s="57">
        <v>74.3</v>
      </c>
      <c r="G50" s="57">
        <v>2.74</v>
      </c>
    </row>
    <row r="51" spans="1:7" x14ac:dyDescent="0.25">
      <c r="A51" s="57">
        <v>7661</v>
      </c>
      <c r="B51" s="57">
        <v>7662</v>
      </c>
      <c r="C51" s="57">
        <v>0.23</v>
      </c>
      <c r="D51" s="57">
        <v>2.9</v>
      </c>
      <c r="E51" s="57">
        <v>10.8</v>
      </c>
      <c r="F51" s="57">
        <v>54.2</v>
      </c>
      <c r="G51" s="57">
        <v>2.74</v>
      </c>
    </row>
    <row r="52" spans="1:7" x14ac:dyDescent="0.25">
      <c r="A52" s="57">
        <v>7662</v>
      </c>
      <c r="B52" s="57">
        <v>7663</v>
      </c>
      <c r="C52" s="57" t="s">
        <v>110</v>
      </c>
      <c r="D52" s="57">
        <v>6.4</v>
      </c>
      <c r="E52" s="57">
        <v>17</v>
      </c>
      <c r="F52" s="57">
        <v>75</v>
      </c>
      <c r="G52" s="57">
        <v>2.75</v>
      </c>
    </row>
    <row r="53" spans="1:7" x14ac:dyDescent="0.25">
      <c r="A53" s="57">
        <v>7663</v>
      </c>
      <c r="B53" s="57">
        <v>7664</v>
      </c>
      <c r="C53" s="57">
        <v>0.01</v>
      </c>
      <c r="D53" s="57">
        <v>9.5</v>
      </c>
      <c r="E53" s="57">
        <v>3.7</v>
      </c>
      <c r="F53" s="57">
        <v>78.5</v>
      </c>
      <c r="G53" s="57">
        <v>2.77</v>
      </c>
    </row>
    <row r="54" spans="1:7" x14ac:dyDescent="0.25">
      <c r="A54" s="57">
        <v>7664</v>
      </c>
      <c r="B54" s="57">
        <v>7665</v>
      </c>
      <c r="C54" s="57">
        <v>0.05</v>
      </c>
      <c r="D54" s="57">
        <v>10.9</v>
      </c>
      <c r="E54" s="57">
        <v>7.2</v>
      </c>
      <c r="F54" s="57">
        <v>63.2</v>
      </c>
      <c r="G54" s="57">
        <v>2.78</v>
      </c>
    </row>
    <row r="55" spans="1:7" x14ac:dyDescent="0.25">
      <c r="A55" s="57">
        <v>7665</v>
      </c>
      <c r="B55" s="57">
        <v>7666</v>
      </c>
      <c r="C55" s="57">
        <v>0.03</v>
      </c>
      <c r="D55" s="57">
        <v>6.7</v>
      </c>
      <c r="E55" s="57">
        <v>9.5</v>
      </c>
      <c r="F55" s="57">
        <v>75.8</v>
      </c>
      <c r="G55" s="57">
        <v>2.74</v>
      </c>
    </row>
    <row r="56" spans="1:7" x14ac:dyDescent="0.25">
      <c r="A56" s="57">
        <v>7666</v>
      </c>
      <c r="B56" s="57">
        <v>7667</v>
      </c>
      <c r="C56" s="57" t="s">
        <v>110</v>
      </c>
      <c r="D56" s="57">
        <v>2.9</v>
      </c>
      <c r="E56" s="57">
        <v>16.3</v>
      </c>
      <c r="F56" s="57">
        <v>65.2</v>
      </c>
      <c r="G56" s="57">
        <v>2.72</v>
      </c>
    </row>
    <row r="57" spans="1:7" x14ac:dyDescent="0.25">
      <c r="A57" s="57">
        <v>7667</v>
      </c>
      <c r="B57" s="57">
        <v>7668</v>
      </c>
      <c r="C57" s="57" t="s">
        <v>110</v>
      </c>
      <c r="D57" s="57">
        <v>2.7</v>
      </c>
      <c r="E57" s="57">
        <v>11.4</v>
      </c>
      <c r="F57" s="57">
        <v>56.8</v>
      </c>
      <c r="G57" s="57">
        <v>2.7</v>
      </c>
    </row>
    <row r="58" spans="1:7" x14ac:dyDescent="0.25">
      <c r="A58" s="57">
        <v>7668</v>
      </c>
      <c r="B58" s="57">
        <v>7670</v>
      </c>
      <c r="C58" s="57" t="s">
        <v>223</v>
      </c>
    </row>
    <row r="60" spans="1:7" x14ac:dyDescent="0.25">
      <c r="A60" s="57" t="s">
        <v>24</v>
      </c>
    </row>
    <row r="63" spans="1:7" x14ac:dyDescent="0.25">
      <c r="A63" s="57">
        <v>7670</v>
      </c>
      <c r="B63" s="57">
        <v>7671</v>
      </c>
      <c r="C63" s="57" t="s">
        <v>110</v>
      </c>
      <c r="D63" s="57">
        <v>3.7</v>
      </c>
      <c r="E63" s="57">
        <v>23.5</v>
      </c>
      <c r="F63" s="57">
        <v>65.7</v>
      </c>
      <c r="G63" s="57">
        <v>2.68</v>
      </c>
    </row>
    <row r="64" spans="1:7" x14ac:dyDescent="0.25">
      <c r="A64" s="57">
        <v>7671</v>
      </c>
      <c r="B64" s="57">
        <v>7672</v>
      </c>
      <c r="C64" s="57" t="s">
        <v>110</v>
      </c>
      <c r="D64" s="57">
        <v>2.6</v>
      </c>
      <c r="E64" s="57">
        <v>0</v>
      </c>
      <c r="F64" s="57">
        <v>58.8</v>
      </c>
      <c r="G64" s="57">
        <v>2.64</v>
      </c>
    </row>
    <row r="65" spans="1:7" x14ac:dyDescent="0.25">
      <c r="A65" s="57">
        <v>7672</v>
      </c>
      <c r="B65" s="57">
        <v>7673</v>
      </c>
      <c r="C65" s="57">
        <v>0.11</v>
      </c>
      <c r="D65" s="57">
        <v>8.6999999999999993</v>
      </c>
      <c r="E65" s="57">
        <v>1.9</v>
      </c>
      <c r="F65" s="57">
        <v>69.900000000000006</v>
      </c>
      <c r="G65" s="57">
        <v>2.81</v>
      </c>
    </row>
    <row r="66" spans="1:7" x14ac:dyDescent="0.25">
      <c r="A66" s="57">
        <v>7673</v>
      </c>
      <c r="B66" s="57">
        <v>7674</v>
      </c>
      <c r="C66" s="57">
        <v>1.1000000000000001</v>
      </c>
      <c r="D66" s="57">
        <v>13.5</v>
      </c>
      <c r="E66" s="57">
        <v>8.6999999999999993</v>
      </c>
      <c r="F66" s="57">
        <v>61</v>
      </c>
      <c r="G66" s="57">
        <v>2.68</v>
      </c>
    </row>
    <row r="67" spans="1:7" x14ac:dyDescent="0.25">
      <c r="A67" s="57">
        <v>7674</v>
      </c>
      <c r="B67" s="57">
        <v>7675</v>
      </c>
      <c r="C67" s="57">
        <v>0.21</v>
      </c>
      <c r="D67" s="57">
        <v>13.3</v>
      </c>
      <c r="E67" s="57">
        <v>8.1</v>
      </c>
      <c r="F67" s="57">
        <v>56.5</v>
      </c>
      <c r="G67" s="57">
        <v>2.68</v>
      </c>
    </row>
    <row r="68" spans="1:7" x14ac:dyDescent="0.25">
      <c r="A68" s="57">
        <v>7675</v>
      </c>
      <c r="B68" s="57">
        <v>7676</v>
      </c>
      <c r="C68" s="57">
        <v>0.08</v>
      </c>
      <c r="D68" s="57">
        <v>10.1</v>
      </c>
      <c r="E68" s="57">
        <v>12</v>
      </c>
      <c r="F68" s="57">
        <v>44.8</v>
      </c>
      <c r="G68" s="57">
        <v>2.69</v>
      </c>
    </row>
    <row r="69" spans="1:7" x14ac:dyDescent="0.25">
      <c r="A69" s="57">
        <v>7676</v>
      </c>
      <c r="B69" s="57">
        <v>7677</v>
      </c>
      <c r="C69" s="57">
        <v>0.66</v>
      </c>
      <c r="D69" s="57">
        <v>13.6</v>
      </c>
      <c r="E69" s="57">
        <v>2.1</v>
      </c>
      <c r="F69" s="57">
        <v>63.7</v>
      </c>
      <c r="G69" s="57">
        <v>2.68</v>
      </c>
    </row>
    <row r="70" spans="1:7" x14ac:dyDescent="0.25">
      <c r="A70" s="57">
        <v>7677</v>
      </c>
      <c r="B70" s="57">
        <v>7678</v>
      </c>
      <c r="C70" s="57">
        <v>0.97</v>
      </c>
      <c r="D70" s="57">
        <v>15</v>
      </c>
      <c r="E70" s="57">
        <v>2</v>
      </c>
      <c r="F70" s="57">
        <v>67.599999999999994</v>
      </c>
      <c r="G70" s="57">
        <v>2.68</v>
      </c>
    </row>
    <row r="71" spans="1:7" x14ac:dyDescent="0.25">
      <c r="A71" s="57">
        <v>7678</v>
      </c>
      <c r="B71" s="57">
        <v>7679</v>
      </c>
      <c r="C71" s="57">
        <v>0.61</v>
      </c>
      <c r="D71" s="57">
        <v>14.5</v>
      </c>
      <c r="E71" s="57">
        <v>2.1</v>
      </c>
      <c r="F71" s="57">
        <v>69</v>
      </c>
      <c r="G71" s="57">
        <v>2.69</v>
      </c>
    </row>
    <row r="72" spans="1:7" x14ac:dyDescent="0.25">
      <c r="A72" s="57">
        <v>7679</v>
      </c>
      <c r="B72" s="57">
        <v>7680</v>
      </c>
      <c r="C72" s="57">
        <v>0.26</v>
      </c>
      <c r="D72" s="57">
        <v>13.1</v>
      </c>
      <c r="E72" s="57">
        <v>7.5</v>
      </c>
      <c r="F72" s="57">
        <v>56.7</v>
      </c>
      <c r="G72" s="57">
        <v>2.69</v>
      </c>
    </row>
    <row r="73" spans="1:7" x14ac:dyDescent="0.25">
      <c r="A73" s="57">
        <v>7680</v>
      </c>
      <c r="B73" s="57">
        <v>7681</v>
      </c>
      <c r="C73" s="57">
        <v>0.16</v>
      </c>
      <c r="D73" s="57">
        <v>13.1</v>
      </c>
      <c r="E73" s="57">
        <v>2.4</v>
      </c>
      <c r="F73" s="57">
        <v>59.1</v>
      </c>
      <c r="G73" s="57">
        <v>2.69</v>
      </c>
    </row>
    <row r="74" spans="1:7" x14ac:dyDescent="0.25">
      <c r="A74" s="57">
        <v>7681</v>
      </c>
      <c r="B74" s="57">
        <v>7682</v>
      </c>
      <c r="C74" s="57">
        <v>0.14000000000000001</v>
      </c>
      <c r="D74" s="57">
        <v>11.4</v>
      </c>
      <c r="E74" s="57">
        <v>9.9</v>
      </c>
      <c r="F74" s="57">
        <v>49.6</v>
      </c>
      <c r="G74" s="57">
        <v>2.69</v>
      </c>
    </row>
    <row r="75" spans="1:7" x14ac:dyDescent="0.25">
      <c r="A75" s="57">
        <v>7682</v>
      </c>
      <c r="B75" s="57">
        <v>7683</v>
      </c>
      <c r="C75" s="57">
        <v>0.14000000000000001</v>
      </c>
      <c r="D75" s="57">
        <v>10.3</v>
      </c>
      <c r="E75" s="57">
        <v>0</v>
      </c>
      <c r="F75" s="57">
        <v>50.1</v>
      </c>
      <c r="G75" s="57">
        <v>2.69</v>
      </c>
    </row>
    <row r="76" spans="1:7" x14ac:dyDescent="0.25">
      <c r="A76" s="57">
        <v>7683</v>
      </c>
      <c r="B76" s="57">
        <v>7684</v>
      </c>
      <c r="C76" s="57">
        <v>0.02</v>
      </c>
      <c r="D76" s="57">
        <v>7.2</v>
      </c>
      <c r="E76" s="57">
        <v>6.6</v>
      </c>
      <c r="F76" s="57">
        <v>72.3</v>
      </c>
      <c r="G76" s="57">
        <v>2.69</v>
      </c>
    </row>
    <row r="77" spans="1:7" x14ac:dyDescent="0.25">
      <c r="A77" s="57">
        <v>7684</v>
      </c>
      <c r="B77" s="57">
        <v>7685</v>
      </c>
      <c r="C77" s="57">
        <v>0.01</v>
      </c>
      <c r="D77" s="57">
        <v>6.6</v>
      </c>
      <c r="E77" s="57">
        <v>1.8</v>
      </c>
      <c r="F77" s="57">
        <v>63.6</v>
      </c>
      <c r="G77" s="57">
        <v>2.67</v>
      </c>
    </row>
    <row r="78" spans="1:7" x14ac:dyDescent="0.25">
      <c r="A78" s="57">
        <v>7685</v>
      </c>
      <c r="B78" s="57">
        <v>7686</v>
      </c>
      <c r="C78" s="57">
        <v>0.21</v>
      </c>
      <c r="D78" s="57">
        <v>9.8000000000000007</v>
      </c>
      <c r="E78" s="57">
        <v>1.7</v>
      </c>
      <c r="F78" s="57">
        <v>63.7</v>
      </c>
      <c r="G78" s="57">
        <v>2.69</v>
      </c>
    </row>
    <row r="79" spans="1:7" x14ac:dyDescent="0.25">
      <c r="A79" s="57">
        <v>7686</v>
      </c>
      <c r="B79" s="57">
        <v>7687</v>
      </c>
      <c r="C79" s="57" t="s">
        <v>110</v>
      </c>
      <c r="D79" s="57">
        <v>6.8</v>
      </c>
      <c r="E79" s="57">
        <v>4.4000000000000004</v>
      </c>
      <c r="F79" s="57">
        <v>56.9</v>
      </c>
      <c r="G79" s="57">
        <v>2.66</v>
      </c>
    </row>
    <row r="80" spans="1:7" x14ac:dyDescent="0.25">
      <c r="A80" s="57">
        <v>7687</v>
      </c>
      <c r="B80" s="57">
        <v>7688</v>
      </c>
      <c r="C80" s="57" t="s">
        <v>110</v>
      </c>
      <c r="D80" s="57">
        <v>8.6</v>
      </c>
      <c r="E80" s="57">
        <v>36.9</v>
      </c>
      <c r="F80" s="57">
        <v>59</v>
      </c>
      <c r="G80" s="57">
        <v>2.66</v>
      </c>
    </row>
    <row r="81" spans="1:7" x14ac:dyDescent="0.25">
      <c r="A81" s="57">
        <v>7688</v>
      </c>
      <c r="B81" s="57">
        <v>7689</v>
      </c>
      <c r="C81" s="57" t="s">
        <v>110</v>
      </c>
      <c r="D81" s="57">
        <v>0.5</v>
      </c>
      <c r="E81" s="57">
        <v>18.8</v>
      </c>
      <c r="F81" s="57">
        <v>75.099999999999994</v>
      </c>
      <c r="G81" s="57">
        <v>2.66</v>
      </c>
    </row>
    <row r="82" spans="1:7" x14ac:dyDescent="0.25">
      <c r="A82" s="57">
        <v>7689</v>
      </c>
      <c r="B82" s="57">
        <v>7690</v>
      </c>
      <c r="C82" s="57" t="s">
        <v>110</v>
      </c>
      <c r="D82" s="57">
        <v>0.6</v>
      </c>
      <c r="E82" s="57">
        <v>18.7</v>
      </c>
      <c r="F82" s="57">
        <v>74.7</v>
      </c>
      <c r="G82" s="57">
        <v>2.68</v>
      </c>
    </row>
    <row r="83" spans="1:7" x14ac:dyDescent="0.25">
      <c r="A83" s="57">
        <v>7690</v>
      </c>
      <c r="B83" s="57">
        <v>7691</v>
      </c>
      <c r="C83" s="57">
        <v>0.01</v>
      </c>
      <c r="D83" s="57">
        <v>0.5</v>
      </c>
      <c r="E83" s="57">
        <v>18.100000000000001</v>
      </c>
      <c r="F83" s="57">
        <v>72.400000000000006</v>
      </c>
      <c r="G83" s="57">
        <v>2.67</v>
      </c>
    </row>
    <row r="84" spans="1:7" x14ac:dyDescent="0.25">
      <c r="A84" s="57">
        <v>7691</v>
      </c>
      <c r="B84" s="57">
        <v>7692</v>
      </c>
      <c r="C84" s="57">
        <v>0.09</v>
      </c>
      <c r="D84" s="57">
        <v>9.1999999999999993</v>
      </c>
      <c r="E84" s="57">
        <v>4.2</v>
      </c>
      <c r="F84" s="57">
        <v>59</v>
      </c>
      <c r="G84" s="57">
        <v>2.72</v>
      </c>
    </row>
    <row r="85" spans="1:7" x14ac:dyDescent="0.25">
      <c r="A85" s="57">
        <v>7692</v>
      </c>
      <c r="B85" s="57">
        <v>7693</v>
      </c>
      <c r="C85" s="57">
        <v>0.12</v>
      </c>
      <c r="D85" s="57">
        <v>10.3</v>
      </c>
      <c r="E85" s="57">
        <v>1.8</v>
      </c>
      <c r="F85" s="57">
        <v>66.8</v>
      </c>
      <c r="G85" s="57">
        <v>2.72</v>
      </c>
    </row>
    <row r="86" spans="1:7" x14ac:dyDescent="0.25">
      <c r="A86" s="57">
        <v>7693</v>
      </c>
      <c r="B86" s="57">
        <v>7694</v>
      </c>
      <c r="C86" s="57">
        <v>0.08</v>
      </c>
      <c r="D86" s="57">
        <v>8.9</v>
      </c>
      <c r="E86" s="57">
        <v>2.1</v>
      </c>
      <c r="F86" s="57">
        <v>64.5</v>
      </c>
      <c r="G86" s="57">
        <v>2.71</v>
      </c>
    </row>
    <row r="87" spans="1:7" x14ac:dyDescent="0.25">
      <c r="A87" s="57">
        <v>7694</v>
      </c>
      <c r="B87" s="57">
        <v>7695</v>
      </c>
      <c r="C87" s="57" t="s">
        <v>110</v>
      </c>
      <c r="D87" s="57">
        <v>6.3</v>
      </c>
      <c r="E87" s="57">
        <v>4.0999999999999996</v>
      </c>
      <c r="F87" s="57">
        <v>57.9</v>
      </c>
      <c r="G87" s="57">
        <v>2.67</v>
      </c>
    </row>
    <row r="88" spans="1:7" x14ac:dyDescent="0.25">
      <c r="A88" s="57">
        <v>7695</v>
      </c>
      <c r="B88" s="57">
        <v>7696</v>
      </c>
      <c r="C88" s="57" t="s">
        <v>110</v>
      </c>
      <c r="D88" s="57">
        <v>0.6</v>
      </c>
      <c r="E88" s="57">
        <v>7.8</v>
      </c>
      <c r="F88" s="57">
        <v>78.400000000000006</v>
      </c>
      <c r="G88" s="57">
        <v>2.68</v>
      </c>
    </row>
    <row r="89" spans="1:7" x14ac:dyDescent="0.25">
      <c r="A89" s="57">
        <v>7696</v>
      </c>
      <c r="B89" s="57">
        <v>7697</v>
      </c>
      <c r="C89" s="57" t="s">
        <v>110</v>
      </c>
      <c r="D89" s="57">
        <v>5.7</v>
      </c>
      <c r="E89" s="57">
        <v>12.1</v>
      </c>
      <c r="F89" s="57">
        <v>58.2</v>
      </c>
      <c r="G89" s="57">
        <v>2.67</v>
      </c>
    </row>
    <row r="90" spans="1:7" x14ac:dyDescent="0.25">
      <c r="A90" s="57">
        <v>7697</v>
      </c>
      <c r="B90" s="57">
        <v>7698</v>
      </c>
      <c r="C90" s="57" t="s">
        <v>110</v>
      </c>
      <c r="D90" s="57">
        <v>6</v>
      </c>
      <c r="E90" s="57">
        <v>9.6</v>
      </c>
      <c r="F90" s="57">
        <v>76.900000000000006</v>
      </c>
      <c r="G90" s="57">
        <v>2.67</v>
      </c>
    </row>
    <row r="91" spans="1:7" x14ac:dyDescent="0.25">
      <c r="A91" s="57">
        <v>7698</v>
      </c>
      <c r="B91" s="57">
        <v>7699</v>
      </c>
      <c r="C91" s="57" t="s">
        <v>110</v>
      </c>
      <c r="D91" s="57">
        <v>0.7</v>
      </c>
      <c r="E91" s="57">
        <v>12.8</v>
      </c>
      <c r="F91" s="57">
        <v>76.7</v>
      </c>
      <c r="G91" s="57">
        <v>2.68</v>
      </c>
    </row>
    <row r="92" spans="1:7" x14ac:dyDescent="0.25">
      <c r="A92" s="57">
        <v>7699</v>
      </c>
      <c r="B92" s="57">
        <v>7700</v>
      </c>
      <c r="C92" s="57" t="s">
        <v>110</v>
      </c>
      <c r="D92" s="57">
        <v>2.1</v>
      </c>
      <c r="E92" s="57">
        <v>10.6</v>
      </c>
      <c r="F92" s="57">
        <v>85</v>
      </c>
      <c r="G92" s="57">
        <v>2.66</v>
      </c>
    </row>
    <row r="94" spans="1:7" x14ac:dyDescent="0.25">
      <c r="A94" s="57" t="s">
        <v>129</v>
      </c>
    </row>
  </sheetData>
  <phoneticPr fontId="23" type="noConversion"/>
  <pageMargins left="0.7" right="0.7" top="0.75" bottom="0.75" header="0.3" footer="0.3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topLeftCell="A13" workbookViewId="0">
      <selection activeCell="J28" sqref="J28"/>
    </sheetView>
  </sheetViews>
  <sheetFormatPr defaultRowHeight="15" x14ac:dyDescent="0.25"/>
  <cols>
    <col min="1" max="1" width="9.140625" style="3"/>
    <col min="2" max="2" width="11" style="3" bestFit="1" customWidth="1"/>
    <col min="3" max="3" width="20" style="3" bestFit="1" customWidth="1"/>
    <col min="4" max="16384" width="9.140625" style="3"/>
  </cols>
  <sheetData>
    <row r="1" spans="1:7" x14ac:dyDescent="0.25">
      <c r="A1" s="3" t="s">
        <v>25</v>
      </c>
    </row>
    <row r="2" spans="1:7" x14ac:dyDescent="0.25">
      <c r="A2" s="3" t="s">
        <v>26</v>
      </c>
    </row>
    <row r="3" spans="1:7" x14ac:dyDescent="0.25">
      <c r="A3" s="3" t="s">
        <v>27</v>
      </c>
    </row>
    <row r="4" spans="1:7" x14ac:dyDescent="0.25">
      <c r="A4" s="3" t="s">
        <v>28</v>
      </c>
    </row>
    <row r="6" spans="1:7" x14ac:dyDescent="0.25">
      <c r="A6" s="4" t="s">
        <v>1</v>
      </c>
      <c r="B6" s="4" t="s">
        <v>2</v>
      </c>
      <c r="C6" s="4" t="s">
        <v>563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x14ac:dyDescent="0.25">
      <c r="A7" s="3">
        <v>5718</v>
      </c>
      <c r="B7" s="3">
        <v>5718.8</v>
      </c>
      <c r="C7" s="3">
        <f>B7-A7</f>
        <v>0.8000000000001819</v>
      </c>
      <c r="D7" s="3">
        <v>0.7</v>
      </c>
      <c r="E7" s="3">
        <v>20.399999999999999</v>
      </c>
      <c r="F7" s="3">
        <v>11.3</v>
      </c>
      <c r="G7" s="3">
        <v>65.099999999999994</v>
      </c>
    </row>
    <row r="8" spans="1:7" x14ac:dyDescent="0.25">
      <c r="A8" s="3">
        <v>5718.8</v>
      </c>
      <c r="B8" s="3">
        <v>5719.7</v>
      </c>
      <c r="C8" s="3">
        <f t="shared" ref="C8:C60" si="0">B8-A8</f>
        <v>0.8999999999996362</v>
      </c>
      <c r="D8" s="3">
        <v>0.2</v>
      </c>
      <c r="E8" s="3">
        <v>10.8</v>
      </c>
      <c r="F8" s="3">
        <v>7.4</v>
      </c>
      <c r="G8" s="3">
        <v>61</v>
      </c>
    </row>
    <row r="9" spans="1:7" x14ac:dyDescent="0.25">
      <c r="A9" s="3">
        <v>5719.7</v>
      </c>
      <c r="B9" s="3">
        <v>5720.5</v>
      </c>
      <c r="C9" s="3">
        <f t="shared" si="0"/>
        <v>0.8000000000001819</v>
      </c>
      <c r="D9" s="3">
        <v>0.7</v>
      </c>
      <c r="E9" s="3">
        <v>16.600000000000001</v>
      </c>
      <c r="F9" s="3">
        <v>7.8</v>
      </c>
      <c r="G9" s="3">
        <v>65</v>
      </c>
    </row>
    <row r="10" spans="1:7" x14ac:dyDescent="0.25">
      <c r="A10" s="3">
        <v>5720.5</v>
      </c>
      <c r="B10" s="3">
        <v>5721.4</v>
      </c>
      <c r="C10" s="3">
        <f t="shared" si="0"/>
        <v>0.8999999999996362</v>
      </c>
      <c r="D10" s="3">
        <v>0.2</v>
      </c>
      <c r="E10" s="3">
        <v>7</v>
      </c>
      <c r="F10" s="3">
        <v>7.1</v>
      </c>
      <c r="G10" s="3">
        <v>58.5</v>
      </c>
    </row>
    <row r="11" spans="1:7" x14ac:dyDescent="0.25">
      <c r="A11" s="3">
        <v>5721.4</v>
      </c>
      <c r="B11" s="3">
        <v>5722.3</v>
      </c>
      <c r="C11" s="3">
        <f t="shared" si="0"/>
        <v>0.9000000000005457</v>
      </c>
      <c r="D11" s="3">
        <v>0.2</v>
      </c>
      <c r="E11" s="3">
        <v>12.4</v>
      </c>
      <c r="F11" s="3">
        <v>14.5</v>
      </c>
      <c r="G11" s="3">
        <v>60.5</v>
      </c>
    </row>
    <row r="12" spans="1:7" x14ac:dyDescent="0.25">
      <c r="A12" s="3">
        <v>5722.3</v>
      </c>
      <c r="B12" s="3">
        <v>5723.2</v>
      </c>
      <c r="C12" s="3">
        <f t="shared" si="0"/>
        <v>0.8999999999996362</v>
      </c>
      <c r="D12" s="3">
        <v>0.2</v>
      </c>
      <c r="E12" s="3">
        <v>14</v>
      </c>
      <c r="F12" s="3">
        <v>17.100000000000001</v>
      </c>
      <c r="G12" s="3">
        <v>36.4</v>
      </c>
    </row>
    <row r="13" spans="1:7" x14ac:dyDescent="0.25">
      <c r="A13" s="3">
        <v>5723.2</v>
      </c>
      <c r="B13" s="3">
        <v>5724.3</v>
      </c>
      <c r="C13" s="3">
        <f t="shared" si="0"/>
        <v>1.1000000000003638</v>
      </c>
      <c r="D13" s="3">
        <v>0.7</v>
      </c>
      <c r="E13" s="3">
        <v>16.5</v>
      </c>
      <c r="F13" s="3">
        <v>23.6</v>
      </c>
      <c r="G13" s="3">
        <v>37.5</v>
      </c>
    </row>
    <row r="14" spans="1:7" x14ac:dyDescent="0.25">
      <c r="A14" s="3">
        <v>5724.3</v>
      </c>
      <c r="B14" s="3">
        <v>5725</v>
      </c>
      <c r="C14" s="3">
        <f t="shared" si="0"/>
        <v>0.6999999999998181</v>
      </c>
      <c r="D14" s="3">
        <v>0.2</v>
      </c>
      <c r="E14" s="3">
        <v>11.6</v>
      </c>
      <c r="F14" s="3">
        <v>27.6</v>
      </c>
      <c r="G14" s="3">
        <v>33.6</v>
      </c>
    </row>
    <row r="15" spans="1:7" x14ac:dyDescent="0.25">
      <c r="A15" s="3">
        <v>5725</v>
      </c>
      <c r="B15" s="3">
        <v>5725.7</v>
      </c>
      <c r="C15" s="3">
        <f t="shared" si="0"/>
        <v>0.6999999999998181</v>
      </c>
      <c r="D15" s="3">
        <v>0.2</v>
      </c>
      <c r="E15" s="3">
        <v>12.4</v>
      </c>
      <c r="F15" s="3">
        <v>21.8</v>
      </c>
      <c r="G15" s="3">
        <v>31.4</v>
      </c>
    </row>
    <row r="16" spans="1:7" x14ac:dyDescent="0.25">
      <c r="A16" s="3">
        <v>5725.7</v>
      </c>
      <c r="B16" s="3">
        <v>5726.1</v>
      </c>
      <c r="C16" s="3">
        <f t="shared" si="0"/>
        <v>0.4000000000005457</v>
      </c>
      <c r="D16" s="3">
        <v>0.1</v>
      </c>
      <c r="E16" s="3">
        <v>7.7</v>
      </c>
      <c r="F16" s="3">
        <v>6.5</v>
      </c>
      <c r="G16" s="3">
        <v>52</v>
      </c>
    </row>
    <row r="17" spans="1:7" x14ac:dyDescent="0.25">
      <c r="A17" s="3">
        <v>5726.1</v>
      </c>
      <c r="B17" s="3">
        <v>5727</v>
      </c>
      <c r="C17" s="3">
        <f t="shared" si="0"/>
        <v>0.8999999999996362</v>
      </c>
      <c r="D17" s="3">
        <v>0.2</v>
      </c>
      <c r="E17" s="3">
        <v>11.7</v>
      </c>
      <c r="F17" s="3">
        <v>23</v>
      </c>
      <c r="G17" s="3">
        <v>36.799999999999997</v>
      </c>
    </row>
    <row r="18" spans="1:7" x14ac:dyDescent="0.25">
      <c r="A18" s="3">
        <v>5727</v>
      </c>
      <c r="B18" s="3">
        <v>5727.8</v>
      </c>
      <c r="C18" s="3">
        <f t="shared" si="0"/>
        <v>0.8000000000001819</v>
      </c>
      <c r="D18" s="3">
        <v>0.7</v>
      </c>
      <c r="E18" s="3">
        <v>16.3</v>
      </c>
      <c r="F18" s="3">
        <v>27</v>
      </c>
      <c r="G18" s="3">
        <v>27</v>
      </c>
    </row>
    <row r="19" spans="1:7" x14ac:dyDescent="0.25">
      <c r="A19" s="3">
        <v>5727.8</v>
      </c>
      <c r="B19" s="3">
        <v>5728.8</v>
      </c>
      <c r="C19" s="3">
        <f t="shared" si="0"/>
        <v>1</v>
      </c>
      <c r="D19" s="3">
        <v>2</v>
      </c>
      <c r="E19" s="3">
        <v>19.2</v>
      </c>
      <c r="F19" s="3">
        <v>24.5</v>
      </c>
      <c r="G19" s="3">
        <v>34.4</v>
      </c>
    </row>
    <row r="20" spans="1:7" x14ac:dyDescent="0.25">
      <c r="A20" s="3">
        <v>5728.8</v>
      </c>
      <c r="B20" s="3">
        <v>5729.6</v>
      </c>
      <c r="C20" s="3">
        <f t="shared" si="0"/>
        <v>0.8000000000001819</v>
      </c>
      <c r="D20" s="3">
        <v>0.2</v>
      </c>
      <c r="E20" s="3">
        <v>9.9</v>
      </c>
      <c r="F20" s="3">
        <v>20.2</v>
      </c>
      <c r="G20" s="3">
        <v>37.4</v>
      </c>
    </row>
    <row r="21" spans="1:7" x14ac:dyDescent="0.25">
      <c r="A21" s="3">
        <v>5729.6</v>
      </c>
      <c r="B21" s="3">
        <v>5730.3</v>
      </c>
      <c r="C21" s="3">
        <f t="shared" si="0"/>
        <v>0.6999999999998181</v>
      </c>
      <c r="D21" s="3">
        <v>0.2</v>
      </c>
      <c r="E21" s="3">
        <v>13</v>
      </c>
      <c r="F21" s="3">
        <v>0</v>
      </c>
      <c r="G21" s="3">
        <v>60.9</v>
      </c>
    </row>
    <row r="22" spans="1:7" x14ac:dyDescent="0.25">
      <c r="A22" s="3">
        <v>5730.3</v>
      </c>
      <c r="B22" s="3">
        <v>5731</v>
      </c>
      <c r="C22" s="3">
        <f t="shared" si="0"/>
        <v>0.6999999999998181</v>
      </c>
      <c r="D22" s="3">
        <v>0.2</v>
      </c>
      <c r="E22" s="3">
        <v>15.5</v>
      </c>
      <c r="F22" s="3">
        <v>10.3</v>
      </c>
      <c r="G22" s="3">
        <v>34.799999999999997</v>
      </c>
    </row>
    <row r="23" spans="1:7" x14ac:dyDescent="0.25">
      <c r="A23" s="3">
        <v>5731</v>
      </c>
      <c r="B23" s="3">
        <v>5731.8</v>
      </c>
      <c r="C23" s="3">
        <f t="shared" si="0"/>
        <v>0.8000000000001819</v>
      </c>
      <c r="D23" s="3">
        <v>1.8</v>
      </c>
      <c r="E23" s="3">
        <v>21</v>
      </c>
      <c r="F23" s="3">
        <v>17.600000000000001</v>
      </c>
      <c r="G23" s="3">
        <v>52.4</v>
      </c>
    </row>
    <row r="24" spans="1:7" x14ac:dyDescent="0.25">
      <c r="A24" s="3">
        <v>5731.8</v>
      </c>
      <c r="B24" s="3">
        <v>5732.6</v>
      </c>
      <c r="C24" s="3">
        <f t="shared" si="0"/>
        <v>0.8000000000001819</v>
      </c>
      <c r="D24" s="3">
        <v>1.3</v>
      </c>
      <c r="E24" s="3">
        <v>23.7</v>
      </c>
      <c r="F24" s="3">
        <v>11.8</v>
      </c>
      <c r="G24" s="3">
        <v>64</v>
      </c>
    </row>
    <row r="25" spans="1:7" x14ac:dyDescent="0.25">
      <c r="A25" s="3">
        <v>5732.6</v>
      </c>
      <c r="B25" s="3">
        <v>5733.4</v>
      </c>
      <c r="C25" s="3">
        <f t="shared" si="0"/>
        <v>0.7999999999992724</v>
      </c>
      <c r="D25" s="3">
        <v>0.4</v>
      </c>
      <c r="E25" s="3">
        <v>21.9</v>
      </c>
      <c r="F25" s="3">
        <v>10</v>
      </c>
      <c r="G25" s="3">
        <v>64</v>
      </c>
    </row>
    <row r="26" spans="1:7" x14ac:dyDescent="0.25">
      <c r="A26" s="3">
        <v>5733.4</v>
      </c>
      <c r="B26" s="3">
        <v>5734.1</v>
      </c>
      <c r="C26" s="3">
        <f t="shared" si="0"/>
        <v>0.7000000000007276</v>
      </c>
      <c r="D26" s="3">
        <v>2.6</v>
      </c>
      <c r="E26" s="3">
        <v>20.399999999999999</v>
      </c>
      <c r="F26" s="3">
        <v>25.5</v>
      </c>
      <c r="G26" s="3">
        <v>29.4</v>
      </c>
    </row>
    <row r="27" spans="1:7" x14ac:dyDescent="0.25">
      <c r="A27" s="3">
        <v>5734.1</v>
      </c>
      <c r="B27" s="3">
        <v>5734.7</v>
      </c>
      <c r="C27" s="3">
        <f t="shared" si="0"/>
        <v>0.5999999999994543</v>
      </c>
      <c r="D27" s="3">
        <v>3</v>
      </c>
      <c r="E27" s="3">
        <v>18.899999999999999</v>
      </c>
      <c r="F27" s="3">
        <v>10.6</v>
      </c>
      <c r="G27" s="3">
        <v>49.2</v>
      </c>
    </row>
    <row r="28" spans="1:7" x14ac:dyDescent="0.25">
      <c r="A28" s="3">
        <v>5734.7</v>
      </c>
      <c r="B28" s="3">
        <v>5735.5</v>
      </c>
      <c r="C28" s="3">
        <f t="shared" si="0"/>
        <v>0.8000000000001819</v>
      </c>
      <c r="D28" s="3">
        <v>0.2</v>
      </c>
      <c r="E28" s="3">
        <v>12.1</v>
      </c>
      <c r="F28" s="3">
        <v>0.1</v>
      </c>
      <c r="G28" s="3">
        <v>62</v>
      </c>
    </row>
    <row r="29" spans="1:7" x14ac:dyDescent="0.25">
      <c r="A29" s="3">
        <v>5735.5</v>
      </c>
      <c r="B29" s="3">
        <v>5736.2</v>
      </c>
      <c r="C29" s="3">
        <f t="shared" si="0"/>
        <v>0.6999999999998181</v>
      </c>
      <c r="D29" s="3">
        <v>0.1</v>
      </c>
      <c r="E29" s="3">
        <v>11.7</v>
      </c>
      <c r="F29" s="3">
        <v>0</v>
      </c>
      <c r="G29" s="3">
        <v>35</v>
      </c>
    </row>
    <row r="30" spans="1:7" x14ac:dyDescent="0.25">
      <c r="A30" s="3">
        <v>5736.2</v>
      </c>
      <c r="B30" s="3">
        <v>5736.8</v>
      </c>
      <c r="C30" s="3">
        <f t="shared" si="0"/>
        <v>0.6000000000003638</v>
      </c>
      <c r="D30" s="3">
        <v>0.1</v>
      </c>
      <c r="E30" s="3">
        <v>11.4</v>
      </c>
      <c r="F30" s="3">
        <v>8.8000000000000007</v>
      </c>
      <c r="G30" s="3">
        <v>17.600000000000001</v>
      </c>
    </row>
    <row r="31" spans="1:7" x14ac:dyDescent="0.25">
      <c r="A31" s="3">
        <v>5736.8</v>
      </c>
      <c r="B31" s="3">
        <v>5737.5</v>
      </c>
      <c r="C31" s="3">
        <f t="shared" si="0"/>
        <v>0.6999999999998181</v>
      </c>
      <c r="D31" s="3">
        <v>0.1</v>
      </c>
      <c r="E31" s="3">
        <v>4.5</v>
      </c>
      <c r="F31" s="3">
        <v>11.1</v>
      </c>
      <c r="G31" s="3">
        <v>75.5</v>
      </c>
    </row>
    <row r="32" spans="1:7" x14ac:dyDescent="0.25">
      <c r="A32" s="3">
        <v>5737.5</v>
      </c>
      <c r="B32" s="3">
        <v>5738.4</v>
      </c>
      <c r="C32" s="3">
        <f t="shared" si="0"/>
        <v>0.8999999999996362</v>
      </c>
      <c r="D32" s="3">
        <v>0.1</v>
      </c>
      <c r="E32" s="3">
        <v>4</v>
      </c>
      <c r="F32" s="3">
        <v>12.5</v>
      </c>
      <c r="G32" s="3">
        <v>82.5</v>
      </c>
    </row>
    <row r="33" spans="1:8" x14ac:dyDescent="0.25">
      <c r="A33" s="3">
        <v>5738.4</v>
      </c>
      <c r="B33" s="3">
        <v>5739.2</v>
      </c>
      <c r="C33" s="3">
        <f t="shared" si="0"/>
        <v>0.8000000000001819</v>
      </c>
      <c r="D33" s="3">
        <v>0.2</v>
      </c>
      <c r="E33" s="3">
        <v>8</v>
      </c>
      <c r="F33" s="3">
        <v>20</v>
      </c>
      <c r="G33" s="3">
        <v>61.3</v>
      </c>
    </row>
    <row r="34" spans="1:8" x14ac:dyDescent="0.25">
      <c r="A34" s="3">
        <v>5739.2</v>
      </c>
      <c r="B34" s="3">
        <v>5740.3</v>
      </c>
      <c r="C34" s="3">
        <f t="shared" si="0"/>
        <v>1.1000000000003638</v>
      </c>
      <c r="D34" s="3">
        <v>0.2</v>
      </c>
      <c r="E34" s="3">
        <v>8.8000000000000007</v>
      </c>
      <c r="F34" s="3">
        <v>25</v>
      </c>
      <c r="G34" s="3">
        <v>36.299999999999997</v>
      </c>
    </row>
    <row r="35" spans="1:8" x14ac:dyDescent="0.25">
      <c r="A35" s="3">
        <v>5740.3</v>
      </c>
      <c r="B35" s="3">
        <v>5741.3</v>
      </c>
      <c r="C35" s="3">
        <f t="shared" si="0"/>
        <v>1</v>
      </c>
      <c r="D35" s="3">
        <v>0.2</v>
      </c>
      <c r="E35" s="3">
        <v>5.2</v>
      </c>
      <c r="F35" s="3">
        <v>19.2</v>
      </c>
      <c r="G35" s="3">
        <v>40.299999999999997</v>
      </c>
    </row>
    <row r="36" spans="1:8" x14ac:dyDescent="0.25">
      <c r="A36" s="3">
        <v>5741.3</v>
      </c>
      <c r="B36" s="3">
        <v>5741.7</v>
      </c>
      <c r="C36" s="3">
        <f t="shared" si="0"/>
        <v>0.3999999999996362</v>
      </c>
      <c r="D36" s="3">
        <v>0.2</v>
      </c>
      <c r="E36" s="3">
        <v>9.1</v>
      </c>
      <c r="F36" s="3">
        <v>24.2</v>
      </c>
      <c r="G36" s="3">
        <v>30.8</v>
      </c>
    </row>
    <row r="37" spans="1:8" x14ac:dyDescent="0.25">
      <c r="A37" s="3">
        <v>5741.7</v>
      </c>
      <c r="B37" s="3">
        <v>5742.1</v>
      </c>
      <c r="C37" s="3">
        <f t="shared" si="0"/>
        <v>0.4000000000005457</v>
      </c>
      <c r="D37" s="3">
        <v>0.1</v>
      </c>
      <c r="E37" s="3">
        <v>1.3</v>
      </c>
      <c r="G37" s="3">
        <v>69.2</v>
      </c>
    </row>
    <row r="38" spans="1:8" x14ac:dyDescent="0.25">
      <c r="A38" s="3">
        <v>5742.1</v>
      </c>
      <c r="B38" s="3">
        <v>5745</v>
      </c>
      <c r="C38" s="3">
        <f t="shared" si="0"/>
        <v>2.8999999999996362</v>
      </c>
      <c r="H38" s="3" t="s">
        <v>22</v>
      </c>
    </row>
    <row r="39" spans="1:8" x14ac:dyDescent="0.25">
      <c r="A39" s="3">
        <v>5745</v>
      </c>
      <c r="B39" s="3">
        <v>5773</v>
      </c>
      <c r="C39" s="3">
        <f t="shared" si="0"/>
        <v>28</v>
      </c>
      <c r="H39" s="3" t="s">
        <v>23</v>
      </c>
    </row>
    <row r="40" spans="1:8" x14ac:dyDescent="0.25">
      <c r="A40" s="3">
        <v>5773</v>
      </c>
      <c r="B40" s="3">
        <v>5774</v>
      </c>
      <c r="C40" s="3">
        <f t="shared" si="0"/>
        <v>1</v>
      </c>
      <c r="D40" s="3">
        <v>0.1</v>
      </c>
      <c r="E40" s="3">
        <v>1.1000000000000001</v>
      </c>
      <c r="F40" s="3">
        <v>0</v>
      </c>
      <c r="G40" s="3">
        <v>81.7</v>
      </c>
    </row>
    <row r="41" spans="1:8" x14ac:dyDescent="0.25">
      <c r="A41" s="3">
        <v>5774</v>
      </c>
      <c r="B41" s="3">
        <v>5775</v>
      </c>
      <c r="C41" s="3">
        <f t="shared" si="0"/>
        <v>1</v>
      </c>
      <c r="D41" s="3">
        <v>0.1</v>
      </c>
      <c r="E41" s="3">
        <v>0.5</v>
      </c>
      <c r="F41" s="3">
        <v>0</v>
      </c>
      <c r="G41" s="3">
        <v>40</v>
      </c>
    </row>
    <row r="42" spans="1:8" x14ac:dyDescent="0.25">
      <c r="A42" s="3">
        <v>5775</v>
      </c>
      <c r="B42" s="3">
        <v>5776</v>
      </c>
      <c r="C42" s="3">
        <f t="shared" si="0"/>
        <v>1</v>
      </c>
      <c r="D42" s="3">
        <v>0.1</v>
      </c>
      <c r="E42" s="3">
        <v>0.9</v>
      </c>
      <c r="F42" s="3">
        <v>0</v>
      </c>
      <c r="G42" s="3">
        <v>77.8</v>
      </c>
    </row>
    <row r="43" spans="1:8" x14ac:dyDescent="0.25">
      <c r="A43" s="3">
        <v>5776</v>
      </c>
      <c r="B43" s="3">
        <v>5777</v>
      </c>
      <c r="C43" s="3">
        <f t="shared" si="0"/>
        <v>1</v>
      </c>
      <c r="D43" s="3">
        <v>0.1</v>
      </c>
      <c r="E43" s="3">
        <v>1.2</v>
      </c>
      <c r="F43" s="3">
        <v>0</v>
      </c>
      <c r="G43" s="3">
        <v>75</v>
      </c>
    </row>
    <row r="44" spans="1:8" x14ac:dyDescent="0.25">
      <c r="A44" s="3">
        <v>5777</v>
      </c>
      <c r="B44" s="3">
        <v>5778.8</v>
      </c>
      <c r="C44" s="3">
        <f t="shared" si="0"/>
        <v>1.8000000000001819</v>
      </c>
      <c r="D44" s="3">
        <v>0.1</v>
      </c>
      <c r="E44" s="3">
        <v>2.2000000000000002</v>
      </c>
      <c r="F44" s="3">
        <v>0</v>
      </c>
      <c r="G44" s="3">
        <v>86.5</v>
      </c>
    </row>
    <row r="45" spans="1:8" x14ac:dyDescent="0.25">
      <c r="A45" s="3">
        <v>5778.8</v>
      </c>
      <c r="B45" s="3">
        <v>5779.4</v>
      </c>
      <c r="C45" s="3">
        <f t="shared" si="0"/>
        <v>0.5999999999994543</v>
      </c>
      <c r="D45" s="3">
        <v>0.8</v>
      </c>
      <c r="E45" s="3">
        <v>20</v>
      </c>
      <c r="F45" s="3">
        <v>27.5</v>
      </c>
      <c r="G45" s="3">
        <v>21</v>
      </c>
    </row>
    <row r="46" spans="1:8" x14ac:dyDescent="0.25">
      <c r="A46" s="3">
        <v>5779.4</v>
      </c>
      <c r="B46" s="3">
        <v>5779.8</v>
      </c>
      <c r="C46" s="3">
        <f t="shared" si="0"/>
        <v>0.4000000000005457</v>
      </c>
      <c r="D46" s="3">
        <v>0.8</v>
      </c>
      <c r="E46" s="3">
        <v>19.399999999999999</v>
      </c>
      <c r="F46" s="3">
        <v>24.7</v>
      </c>
      <c r="G46" s="3">
        <v>17.399999999999999</v>
      </c>
    </row>
    <row r="47" spans="1:8" x14ac:dyDescent="0.25">
      <c r="A47" s="3">
        <v>5779.8</v>
      </c>
      <c r="B47" s="3">
        <v>5781.5</v>
      </c>
      <c r="C47" s="3">
        <f t="shared" si="0"/>
        <v>1.6999999999998181</v>
      </c>
      <c r="D47" s="3">
        <v>0.1</v>
      </c>
      <c r="E47" s="3">
        <v>1.9</v>
      </c>
      <c r="F47" s="3">
        <v>0</v>
      </c>
      <c r="G47" s="3">
        <v>26.3</v>
      </c>
    </row>
    <row r="48" spans="1:8" x14ac:dyDescent="0.25">
      <c r="A48" s="3">
        <v>5781.5</v>
      </c>
      <c r="B48" s="3">
        <v>5782</v>
      </c>
      <c r="C48" s="3">
        <f t="shared" si="0"/>
        <v>0.5</v>
      </c>
      <c r="D48" s="3">
        <v>1.2</v>
      </c>
      <c r="E48" s="3">
        <v>26.9</v>
      </c>
      <c r="F48" s="3">
        <v>19.7</v>
      </c>
      <c r="G48" s="3">
        <v>25.3</v>
      </c>
    </row>
    <row r="49" spans="1:7" x14ac:dyDescent="0.25">
      <c r="A49" s="3">
        <v>5782</v>
      </c>
      <c r="B49" s="3">
        <v>5783</v>
      </c>
      <c r="C49" s="3">
        <f t="shared" si="0"/>
        <v>1</v>
      </c>
      <c r="D49" s="3">
        <v>0.4</v>
      </c>
      <c r="E49" s="3">
        <v>24.3</v>
      </c>
      <c r="F49" s="3">
        <v>25.5</v>
      </c>
      <c r="G49" s="3">
        <v>22.6</v>
      </c>
    </row>
    <row r="50" spans="1:7" x14ac:dyDescent="0.25">
      <c r="A50" s="3">
        <v>5783</v>
      </c>
      <c r="B50" s="3">
        <v>5784.2</v>
      </c>
      <c r="C50" s="3">
        <f t="shared" si="0"/>
        <v>1.1999999999998181</v>
      </c>
      <c r="D50" s="3">
        <v>0.1</v>
      </c>
      <c r="E50" s="3">
        <v>14.8</v>
      </c>
      <c r="F50" s="3">
        <v>0.1</v>
      </c>
      <c r="G50" s="3">
        <v>95</v>
      </c>
    </row>
    <row r="51" spans="1:7" x14ac:dyDescent="0.25">
      <c r="A51" s="3">
        <v>5784.2</v>
      </c>
      <c r="B51" s="3">
        <v>5785</v>
      </c>
      <c r="C51" s="3">
        <f t="shared" si="0"/>
        <v>0.8000000000001819</v>
      </c>
      <c r="D51" s="3">
        <v>0.1</v>
      </c>
      <c r="E51" s="3">
        <v>5.7</v>
      </c>
      <c r="F51" s="3">
        <v>0</v>
      </c>
      <c r="G51" s="3">
        <v>51</v>
      </c>
    </row>
    <row r="52" spans="1:7" x14ac:dyDescent="0.25">
      <c r="A52" s="3">
        <v>5785</v>
      </c>
      <c r="B52" s="3">
        <v>5785.8</v>
      </c>
      <c r="C52" s="3">
        <f t="shared" si="0"/>
        <v>0.8000000000001819</v>
      </c>
      <c r="D52" s="3">
        <v>0.1</v>
      </c>
      <c r="E52" s="3">
        <v>2.5</v>
      </c>
      <c r="F52" s="3">
        <v>0</v>
      </c>
      <c r="G52" s="3">
        <v>76</v>
      </c>
    </row>
    <row r="53" spans="1:7" x14ac:dyDescent="0.25">
      <c r="A53" s="3">
        <v>5785.8</v>
      </c>
      <c r="B53" s="3">
        <v>5786.8</v>
      </c>
      <c r="C53" s="3">
        <f t="shared" si="0"/>
        <v>1</v>
      </c>
      <c r="D53" s="3">
        <v>0.1</v>
      </c>
      <c r="E53" s="3">
        <v>4.0999999999999996</v>
      </c>
      <c r="F53" s="3">
        <v>0.1</v>
      </c>
      <c r="G53" s="3">
        <v>31.7</v>
      </c>
    </row>
    <row r="54" spans="1:7" x14ac:dyDescent="0.25">
      <c r="A54" s="3">
        <v>5786.8</v>
      </c>
      <c r="B54" s="3">
        <v>5788</v>
      </c>
      <c r="C54" s="3">
        <f t="shared" si="0"/>
        <v>1.1999999999998181</v>
      </c>
      <c r="D54" s="3">
        <v>0.1</v>
      </c>
      <c r="E54" s="3">
        <v>3.2</v>
      </c>
      <c r="F54" s="3">
        <v>0</v>
      </c>
      <c r="G54" s="3">
        <v>72</v>
      </c>
    </row>
    <row r="55" spans="1:7" x14ac:dyDescent="0.25">
      <c r="A55" s="3">
        <v>5788</v>
      </c>
      <c r="B55" s="3">
        <v>5788.5</v>
      </c>
      <c r="C55" s="3">
        <f t="shared" si="0"/>
        <v>0.5</v>
      </c>
      <c r="D55" s="3">
        <v>0.1</v>
      </c>
      <c r="E55" s="3">
        <v>4.5999999999999996</v>
      </c>
      <c r="F55" s="3">
        <v>0</v>
      </c>
      <c r="G55" s="3">
        <v>67.5</v>
      </c>
    </row>
    <row r="56" spans="1:7" x14ac:dyDescent="0.25">
      <c r="A56" s="3">
        <v>5788.5</v>
      </c>
      <c r="B56" s="3">
        <v>5789.8</v>
      </c>
      <c r="C56" s="3">
        <f t="shared" si="0"/>
        <v>1.3000000000001819</v>
      </c>
      <c r="D56" s="3">
        <v>0.2</v>
      </c>
      <c r="E56" s="3">
        <v>5.0999999999999996</v>
      </c>
      <c r="F56" s="3">
        <v>19.600000000000001</v>
      </c>
      <c r="G56" s="3">
        <v>49</v>
      </c>
    </row>
    <row r="57" spans="1:7" x14ac:dyDescent="0.25">
      <c r="A57" s="3">
        <v>5789.8</v>
      </c>
      <c r="B57" s="3">
        <v>5790.7</v>
      </c>
      <c r="C57" s="3">
        <f t="shared" si="0"/>
        <v>0.8999999999996362</v>
      </c>
      <c r="D57" s="3">
        <v>0.1</v>
      </c>
      <c r="E57" s="3">
        <v>3.7</v>
      </c>
      <c r="F57" s="3">
        <v>27</v>
      </c>
      <c r="G57" s="3">
        <v>51.5</v>
      </c>
    </row>
    <row r="58" spans="1:7" x14ac:dyDescent="0.25">
      <c r="A58" s="3">
        <v>5790.7</v>
      </c>
      <c r="B58" s="3">
        <v>5791</v>
      </c>
      <c r="C58" s="3">
        <f t="shared" si="0"/>
        <v>0.3000000000001819</v>
      </c>
      <c r="D58" s="3">
        <v>0.1</v>
      </c>
      <c r="E58" s="3">
        <v>2.5</v>
      </c>
      <c r="F58" s="3">
        <v>28</v>
      </c>
      <c r="G58" s="3">
        <v>52.1</v>
      </c>
    </row>
    <row r="59" spans="1:7" x14ac:dyDescent="0.25">
      <c r="A59" s="3">
        <v>5791</v>
      </c>
      <c r="B59" s="3">
        <v>5792.8</v>
      </c>
      <c r="C59" s="3">
        <f t="shared" si="0"/>
        <v>1.8000000000001819</v>
      </c>
      <c r="D59" s="3">
        <v>0.1</v>
      </c>
      <c r="E59" s="3">
        <v>1.9</v>
      </c>
      <c r="F59" s="3">
        <v>0</v>
      </c>
      <c r="G59" s="3">
        <v>79</v>
      </c>
    </row>
    <row r="60" spans="1:7" x14ac:dyDescent="0.25">
      <c r="A60" s="3">
        <v>5792.8</v>
      </c>
      <c r="B60" s="3">
        <v>5794</v>
      </c>
      <c r="C60" s="3">
        <f t="shared" si="0"/>
        <v>1.1999999999998181</v>
      </c>
      <c r="D60" s="3">
        <v>0.1</v>
      </c>
      <c r="E60" s="3">
        <v>3.6</v>
      </c>
      <c r="F60" s="3">
        <v>0</v>
      </c>
      <c r="G60" s="3">
        <v>41.7</v>
      </c>
    </row>
    <row r="63" spans="1:7" x14ac:dyDescent="0.25">
      <c r="A63" s="3" t="s">
        <v>24</v>
      </c>
    </row>
  </sheetData>
  <phoneticPr fontId="23" type="noConversion"/>
  <pageMargins left="0.7" right="0.7" top="0.75" bottom="0.75" header="0.3" footer="0.3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62"/>
  <sheetViews>
    <sheetView topLeftCell="A27" workbookViewId="0">
      <selection activeCell="L46" sqref="L46"/>
    </sheetView>
  </sheetViews>
  <sheetFormatPr defaultRowHeight="12.75" x14ac:dyDescent="0.2"/>
  <sheetData>
    <row r="1" spans="1:7" ht="15.75" x14ac:dyDescent="0.25">
      <c r="A1" s="8" t="s">
        <v>240</v>
      </c>
    </row>
    <row r="2" spans="1:7" ht="15.75" x14ac:dyDescent="0.25">
      <c r="A2" s="8" t="s">
        <v>241</v>
      </c>
    </row>
    <row r="3" spans="1:7" ht="15.75" x14ac:dyDescent="0.25">
      <c r="A3" s="8" t="s">
        <v>195</v>
      </c>
    </row>
    <row r="4" spans="1:7" ht="15.75" x14ac:dyDescent="0.25">
      <c r="A4" s="8" t="s">
        <v>242</v>
      </c>
    </row>
    <row r="6" spans="1:7" x14ac:dyDescent="0.2">
      <c r="A6" s="2" t="s">
        <v>232</v>
      </c>
      <c r="B6" s="2" t="s">
        <v>233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7" x14ac:dyDescent="0.2">
      <c r="A7">
        <v>5665</v>
      </c>
      <c r="B7">
        <v>5666</v>
      </c>
      <c r="C7" t="s">
        <v>110</v>
      </c>
      <c r="D7">
        <v>0.4</v>
      </c>
      <c r="E7">
        <v>0</v>
      </c>
      <c r="F7">
        <v>59.7</v>
      </c>
      <c r="G7">
        <v>2.97</v>
      </c>
    </row>
    <row r="8" spans="1:7" x14ac:dyDescent="0.2">
      <c r="A8">
        <v>5666</v>
      </c>
      <c r="B8">
        <v>5667</v>
      </c>
      <c r="C8" t="s">
        <v>110</v>
      </c>
      <c r="D8">
        <v>0.8</v>
      </c>
      <c r="E8">
        <v>0</v>
      </c>
      <c r="F8">
        <v>84.7</v>
      </c>
    </row>
    <row r="9" spans="1:7" x14ac:dyDescent="0.2">
      <c r="A9">
        <v>5667</v>
      </c>
      <c r="B9">
        <v>5668</v>
      </c>
      <c r="C9">
        <v>0.01</v>
      </c>
      <c r="D9">
        <v>1.5</v>
      </c>
      <c r="E9">
        <v>0</v>
      </c>
      <c r="F9">
        <v>93.2</v>
      </c>
    </row>
    <row r="10" spans="1:7" x14ac:dyDescent="0.2">
      <c r="A10">
        <v>5668</v>
      </c>
      <c r="B10">
        <v>5669</v>
      </c>
      <c r="C10">
        <v>0.01</v>
      </c>
      <c r="D10">
        <v>4.5</v>
      </c>
      <c r="E10">
        <v>12.2</v>
      </c>
      <c r="F10">
        <v>73.099999999999994</v>
      </c>
    </row>
    <row r="11" spans="1:7" x14ac:dyDescent="0.2">
      <c r="A11">
        <v>5669</v>
      </c>
      <c r="B11">
        <v>5670</v>
      </c>
      <c r="C11">
        <v>0.01</v>
      </c>
      <c r="D11">
        <v>2</v>
      </c>
      <c r="E11">
        <v>38.799999999999997</v>
      </c>
      <c r="F11">
        <v>55.5</v>
      </c>
    </row>
    <row r="12" spans="1:7" x14ac:dyDescent="0.2">
      <c r="A12">
        <v>5670</v>
      </c>
      <c r="B12">
        <v>5671</v>
      </c>
      <c r="C12">
        <v>0.24</v>
      </c>
      <c r="D12">
        <v>5.9</v>
      </c>
      <c r="E12">
        <v>1.8</v>
      </c>
      <c r="F12">
        <v>90.7</v>
      </c>
      <c r="G12">
        <v>2.83</v>
      </c>
    </row>
    <row r="13" spans="1:7" x14ac:dyDescent="0.2">
      <c r="A13">
        <v>5671</v>
      </c>
      <c r="B13">
        <v>5672</v>
      </c>
      <c r="C13">
        <v>0.02</v>
      </c>
      <c r="D13">
        <v>0.7</v>
      </c>
      <c r="E13">
        <v>0</v>
      </c>
      <c r="F13">
        <v>61.7</v>
      </c>
    </row>
    <row r="14" spans="1:7" x14ac:dyDescent="0.2">
      <c r="A14">
        <v>5672</v>
      </c>
      <c r="B14">
        <v>5673</v>
      </c>
      <c r="C14">
        <v>0.01</v>
      </c>
      <c r="D14">
        <v>0.6</v>
      </c>
      <c r="E14">
        <v>0</v>
      </c>
      <c r="F14">
        <v>70.900000000000006</v>
      </c>
    </row>
    <row r="15" spans="1:7" x14ac:dyDescent="0.2">
      <c r="A15">
        <v>5673</v>
      </c>
      <c r="B15">
        <v>5674</v>
      </c>
      <c r="C15">
        <v>0.01</v>
      </c>
      <c r="D15">
        <v>2.9</v>
      </c>
      <c r="E15">
        <v>0</v>
      </c>
      <c r="F15">
        <v>92.6</v>
      </c>
    </row>
    <row r="16" spans="1:7" x14ac:dyDescent="0.2">
      <c r="A16">
        <v>5674</v>
      </c>
      <c r="B16">
        <v>5675</v>
      </c>
      <c r="C16">
        <v>0.83</v>
      </c>
      <c r="D16">
        <v>3.1</v>
      </c>
      <c r="E16">
        <v>17.3</v>
      </c>
      <c r="F16">
        <v>76.099999999999994</v>
      </c>
    </row>
    <row r="17" spans="1:8" x14ac:dyDescent="0.2">
      <c r="A17">
        <v>5675</v>
      </c>
      <c r="B17">
        <v>5676</v>
      </c>
      <c r="C17">
        <v>0.04</v>
      </c>
      <c r="D17">
        <v>1.1000000000000001</v>
      </c>
      <c r="E17">
        <v>0</v>
      </c>
      <c r="F17">
        <v>82.2</v>
      </c>
      <c r="G17">
        <v>2.85</v>
      </c>
    </row>
    <row r="18" spans="1:8" x14ac:dyDescent="0.2">
      <c r="A18">
        <v>5676</v>
      </c>
      <c r="B18">
        <v>5677</v>
      </c>
      <c r="C18">
        <v>0.01</v>
      </c>
      <c r="D18">
        <v>2.8</v>
      </c>
      <c r="E18">
        <v>0</v>
      </c>
      <c r="F18">
        <v>88.8</v>
      </c>
    </row>
    <row r="19" spans="1:8" x14ac:dyDescent="0.2">
      <c r="A19">
        <v>5677</v>
      </c>
      <c r="B19">
        <v>5678</v>
      </c>
      <c r="C19" t="s">
        <v>234</v>
      </c>
      <c r="D19">
        <v>1.8</v>
      </c>
      <c r="E19">
        <v>0</v>
      </c>
      <c r="F19">
        <v>88.5</v>
      </c>
    </row>
    <row r="20" spans="1:8" x14ac:dyDescent="0.2">
      <c r="A20">
        <v>5678</v>
      </c>
      <c r="B20">
        <v>5679</v>
      </c>
      <c r="C20">
        <v>0.41</v>
      </c>
      <c r="D20">
        <v>23.6</v>
      </c>
      <c r="E20">
        <v>0.8</v>
      </c>
      <c r="F20">
        <v>87.8</v>
      </c>
    </row>
    <row r="21" spans="1:8" x14ac:dyDescent="0.2">
      <c r="A21">
        <v>5679</v>
      </c>
      <c r="B21">
        <v>5680</v>
      </c>
      <c r="C21" t="s">
        <v>235</v>
      </c>
      <c r="D21">
        <v>9.3000000000000007</v>
      </c>
      <c r="E21">
        <v>10</v>
      </c>
      <c r="F21">
        <v>79.7</v>
      </c>
    </row>
    <row r="22" spans="1:8" x14ac:dyDescent="0.2">
      <c r="A22">
        <v>5680</v>
      </c>
      <c r="B22">
        <v>5681</v>
      </c>
      <c r="C22">
        <v>0.24</v>
      </c>
      <c r="D22">
        <v>13.7</v>
      </c>
      <c r="E22">
        <v>6.5</v>
      </c>
      <c r="F22">
        <v>77.8</v>
      </c>
      <c r="G22">
        <v>2.73</v>
      </c>
    </row>
    <row r="23" spans="1:8" x14ac:dyDescent="0.2">
      <c r="A23">
        <v>5681</v>
      </c>
      <c r="B23">
        <v>5682</v>
      </c>
      <c r="C23">
        <v>0.19</v>
      </c>
      <c r="D23">
        <v>19.399999999999999</v>
      </c>
      <c r="E23">
        <v>4.4000000000000004</v>
      </c>
      <c r="F23">
        <v>70.7</v>
      </c>
    </row>
    <row r="24" spans="1:8" x14ac:dyDescent="0.2">
      <c r="A24">
        <v>5682</v>
      </c>
      <c r="B24">
        <v>5683</v>
      </c>
      <c r="C24">
        <v>0.14000000000000001</v>
      </c>
      <c r="D24">
        <v>9.1999999999999993</v>
      </c>
      <c r="E24">
        <v>12.8</v>
      </c>
      <c r="F24">
        <v>83.2</v>
      </c>
    </row>
    <row r="25" spans="1:8" x14ac:dyDescent="0.2">
      <c r="A25">
        <v>5683</v>
      </c>
      <c r="B25">
        <v>5684</v>
      </c>
      <c r="C25">
        <v>0.16</v>
      </c>
      <c r="D25">
        <v>8.3000000000000007</v>
      </c>
      <c r="E25">
        <v>6.2</v>
      </c>
      <c r="F25">
        <v>74</v>
      </c>
    </row>
    <row r="26" spans="1:8" x14ac:dyDescent="0.2">
      <c r="A26">
        <v>5684</v>
      </c>
      <c r="B26">
        <v>5685</v>
      </c>
      <c r="C26">
        <v>0.08</v>
      </c>
      <c r="D26">
        <v>9.1</v>
      </c>
      <c r="E26">
        <v>7.7</v>
      </c>
      <c r="F26">
        <v>50.7</v>
      </c>
      <c r="H26" t="s">
        <v>236</v>
      </c>
    </row>
    <row r="27" spans="1:8" x14ac:dyDescent="0.2">
      <c r="A27">
        <v>5685</v>
      </c>
      <c r="B27">
        <v>5686</v>
      </c>
      <c r="C27">
        <v>0.1</v>
      </c>
      <c r="D27">
        <v>8.9</v>
      </c>
      <c r="E27">
        <v>8</v>
      </c>
      <c r="F27">
        <v>56.9</v>
      </c>
      <c r="G27">
        <v>2.68</v>
      </c>
      <c r="H27" t="s">
        <v>236</v>
      </c>
    </row>
    <row r="28" spans="1:8" x14ac:dyDescent="0.2">
      <c r="A28">
        <v>5686</v>
      </c>
      <c r="B28">
        <v>5687</v>
      </c>
      <c r="C28">
        <v>0.11</v>
      </c>
      <c r="D28">
        <v>15.9</v>
      </c>
      <c r="E28">
        <v>17</v>
      </c>
      <c r="F28">
        <v>50.9</v>
      </c>
      <c r="H28" t="s">
        <v>236</v>
      </c>
    </row>
    <row r="29" spans="1:8" x14ac:dyDescent="0.2">
      <c r="A29">
        <v>5687</v>
      </c>
      <c r="B29">
        <v>5688</v>
      </c>
      <c r="C29">
        <v>0.14000000000000001</v>
      </c>
      <c r="D29">
        <v>12.6</v>
      </c>
      <c r="E29">
        <v>7.1</v>
      </c>
      <c r="F29">
        <v>67.900000000000006</v>
      </c>
    </row>
    <row r="30" spans="1:8" x14ac:dyDescent="0.2">
      <c r="A30">
        <v>5688</v>
      </c>
      <c r="B30">
        <v>5689</v>
      </c>
      <c r="C30">
        <v>0.6</v>
      </c>
      <c r="D30">
        <v>19.899999999999999</v>
      </c>
      <c r="E30">
        <v>13.4</v>
      </c>
      <c r="F30">
        <v>60.2</v>
      </c>
    </row>
    <row r="31" spans="1:8" x14ac:dyDescent="0.2">
      <c r="A31">
        <v>5689</v>
      </c>
      <c r="B31">
        <v>5690</v>
      </c>
      <c r="C31">
        <v>0.31</v>
      </c>
      <c r="D31">
        <v>20.7</v>
      </c>
      <c r="E31">
        <v>18</v>
      </c>
      <c r="F31">
        <v>46</v>
      </c>
    </row>
    <row r="32" spans="1:8" x14ac:dyDescent="0.2">
      <c r="A32">
        <v>5690</v>
      </c>
      <c r="B32">
        <v>5691</v>
      </c>
      <c r="C32">
        <v>0.51</v>
      </c>
      <c r="D32">
        <v>17.5</v>
      </c>
      <c r="E32">
        <v>18.600000000000001</v>
      </c>
      <c r="F32">
        <v>49.3</v>
      </c>
      <c r="G32">
        <v>2.7</v>
      </c>
    </row>
    <row r="33" spans="1:8" x14ac:dyDescent="0.2">
      <c r="A33">
        <v>5691</v>
      </c>
      <c r="B33">
        <v>5692</v>
      </c>
      <c r="C33">
        <v>0.34</v>
      </c>
      <c r="D33">
        <v>12.8</v>
      </c>
      <c r="E33">
        <v>10.9</v>
      </c>
      <c r="F33">
        <v>59.2</v>
      </c>
    </row>
    <row r="34" spans="1:8" x14ac:dyDescent="0.2">
      <c r="A34">
        <v>5692</v>
      </c>
      <c r="B34">
        <v>5693</v>
      </c>
      <c r="C34">
        <v>0.21</v>
      </c>
      <c r="D34">
        <v>10.9</v>
      </c>
      <c r="E34">
        <v>4.5999999999999996</v>
      </c>
      <c r="F34">
        <v>66.400000000000006</v>
      </c>
    </row>
    <row r="36" spans="1:8" x14ac:dyDescent="0.2">
      <c r="A36">
        <v>5693</v>
      </c>
      <c r="B36">
        <v>5694</v>
      </c>
      <c r="C36">
        <v>0.16</v>
      </c>
      <c r="D36">
        <v>12</v>
      </c>
      <c r="E36">
        <v>7.4</v>
      </c>
      <c r="F36">
        <v>55.7</v>
      </c>
    </row>
    <row r="37" spans="1:8" x14ac:dyDescent="0.2">
      <c r="A37">
        <v>5694</v>
      </c>
      <c r="B37">
        <v>5695</v>
      </c>
      <c r="C37">
        <v>0.38</v>
      </c>
      <c r="D37">
        <v>20.2</v>
      </c>
      <c r="E37">
        <v>23.9</v>
      </c>
      <c r="F37">
        <v>38.700000000000003</v>
      </c>
    </row>
    <row r="38" spans="1:8" x14ac:dyDescent="0.2">
      <c r="A38">
        <v>5695</v>
      </c>
      <c r="B38">
        <v>5696</v>
      </c>
      <c r="C38">
        <v>0.33</v>
      </c>
      <c r="D38">
        <v>21.5</v>
      </c>
      <c r="E38">
        <v>6.2</v>
      </c>
      <c r="F38">
        <v>71.2</v>
      </c>
      <c r="G38">
        <v>2.85</v>
      </c>
    </row>
    <row r="39" spans="1:8" x14ac:dyDescent="0.2">
      <c r="A39">
        <v>5696</v>
      </c>
      <c r="B39">
        <v>5697</v>
      </c>
      <c r="C39">
        <v>0.4</v>
      </c>
      <c r="D39">
        <v>22.4</v>
      </c>
      <c r="E39">
        <v>5.0999999999999996</v>
      </c>
      <c r="F39">
        <v>72.400000000000006</v>
      </c>
    </row>
    <row r="40" spans="1:8" x14ac:dyDescent="0.2">
      <c r="A40">
        <v>5697</v>
      </c>
      <c r="B40">
        <v>5698</v>
      </c>
      <c r="C40">
        <v>0.35</v>
      </c>
      <c r="D40">
        <v>21.2</v>
      </c>
      <c r="E40">
        <v>4</v>
      </c>
      <c r="F40">
        <v>70.3</v>
      </c>
    </row>
    <row r="41" spans="1:8" x14ac:dyDescent="0.2">
      <c r="A41">
        <v>5698</v>
      </c>
      <c r="B41">
        <v>5699</v>
      </c>
      <c r="C41">
        <v>0.24</v>
      </c>
      <c r="D41">
        <v>9.9</v>
      </c>
      <c r="E41">
        <v>2.1</v>
      </c>
      <c r="F41">
        <v>78</v>
      </c>
      <c r="H41" t="s">
        <v>236</v>
      </c>
    </row>
    <row r="42" spans="1:8" x14ac:dyDescent="0.2">
      <c r="A42">
        <v>5699</v>
      </c>
      <c r="B42">
        <v>5700</v>
      </c>
      <c r="C42">
        <v>0.11</v>
      </c>
      <c r="D42">
        <v>7.3</v>
      </c>
      <c r="E42">
        <v>2.8</v>
      </c>
      <c r="F42">
        <v>69.900000000000006</v>
      </c>
    </row>
    <row r="43" spans="1:8" x14ac:dyDescent="0.2">
      <c r="A43">
        <v>5700</v>
      </c>
      <c r="B43">
        <v>5701</v>
      </c>
      <c r="C43">
        <v>0.12</v>
      </c>
      <c r="D43">
        <v>5</v>
      </c>
      <c r="E43">
        <v>10.3</v>
      </c>
      <c r="F43">
        <v>78.400000000000006</v>
      </c>
      <c r="G43">
        <v>2.69</v>
      </c>
    </row>
    <row r="44" spans="1:8" x14ac:dyDescent="0.2">
      <c r="A44">
        <v>5701</v>
      </c>
      <c r="B44">
        <v>5702</v>
      </c>
      <c r="C44">
        <v>0.05</v>
      </c>
      <c r="D44">
        <v>4.5</v>
      </c>
      <c r="E44">
        <v>4.5999999999999996</v>
      </c>
      <c r="F44">
        <v>78.599999999999994</v>
      </c>
    </row>
    <row r="45" spans="1:8" x14ac:dyDescent="0.2">
      <c r="A45">
        <v>5702</v>
      </c>
      <c r="B45">
        <v>5703</v>
      </c>
      <c r="C45">
        <v>0.06</v>
      </c>
      <c r="D45">
        <v>3.9</v>
      </c>
      <c r="E45">
        <v>5.3</v>
      </c>
      <c r="F45">
        <v>73.900000000000006</v>
      </c>
    </row>
    <row r="46" spans="1:8" x14ac:dyDescent="0.2">
      <c r="A46">
        <v>5703</v>
      </c>
      <c r="B46">
        <v>5704</v>
      </c>
      <c r="C46">
        <v>0.11</v>
      </c>
      <c r="D46">
        <v>10.199999999999999</v>
      </c>
      <c r="E46">
        <v>4.9000000000000004</v>
      </c>
      <c r="F46">
        <v>67.099999999999994</v>
      </c>
    </row>
    <row r="47" spans="1:8" x14ac:dyDescent="0.2">
      <c r="A47">
        <v>5704</v>
      </c>
      <c r="B47">
        <v>5705</v>
      </c>
      <c r="C47">
        <v>0.1</v>
      </c>
      <c r="D47">
        <v>5.0999999999999996</v>
      </c>
      <c r="E47">
        <v>18.3</v>
      </c>
      <c r="F47">
        <v>61.1</v>
      </c>
    </row>
    <row r="48" spans="1:8" x14ac:dyDescent="0.2">
      <c r="A48">
        <v>5705</v>
      </c>
      <c r="B48">
        <v>5706</v>
      </c>
      <c r="C48">
        <v>0.35</v>
      </c>
      <c r="D48">
        <v>7.8</v>
      </c>
      <c r="E48">
        <v>9</v>
      </c>
      <c r="F48">
        <v>30.8</v>
      </c>
      <c r="G48">
        <v>2.68</v>
      </c>
    </row>
    <row r="49" spans="1:8" x14ac:dyDescent="0.2">
      <c r="A49">
        <v>5706</v>
      </c>
      <c r="B49">
        <v>5707</v>
      </c>
      <c r="C49">
        <v>0.11</v>
      </c>
      <c r="D49">
        <v>3.7</v>
      </c>
      <c r="E49">
        <v>5.9</v>
      </c>
      <c r="F49">
        <v>64.8</v>
      </c>
    </row>
    <row r="50" spans="1:8" x14ac:dyDescent="0.2">
      <c r="A50">
        <v>5707</v>
      </c>
      <c r="B50">
        <v>5708</v>
      </c>
      <c r="C50">
        <v>0.11</v>
      </c>
      <c r="D50">
        <v>8.8000000000000007</v>
      </c>
      <c r="E50">
        <v>10.3</v>
      </c>
      <c r="F50">
        <v>36.6</v>
      </c>
    </row>
    <row r="51" spans="1:8" x14ac:dyDescent="0.2">
      <c r="A51">
        <v>5708</v>
      </c>
      <c r="B51">
        <v>5709</v>
      </c>
      <c r="C51">
        <v>7.0000000000000007E-2</v>
      </c>
      <c r="D51">
        <v>7.9</v>
      </c>
      <c r="E51">
        <v>1.3</v>
      </c>
      <c r="F51">
        <v>51.3</v>
      </c>
    </row>
    <row r="52" spans="1:8" x14ac:dyDescent="0.2">
      <c r="A52">
        <v>5709</v>
      </c>
      <c r="B52">
        <v>5710</v>
      </c>
      <c r="C52">
        <v>0.05</v>
      </c>
      <c r="D52">
        <v>5</v>
      </c>
      <c r="E52">
        <v>2.1</v>
      </c>
      <c r="F52">
        <v>38.200000000000003</v>
      </c>
      <c r="H52" t="s">
        <v>236</v>
      </c>
    </row>
    <row r="53" spans="1:8" x14ac:dyDescent="0.2">
      <c r="A53">
        <v>5710</v>
      </c>
      <c r="B53">
        <v>5711</v>
      </c>
      <c r="C53">
        <v>0.22</v>
      </c>
      <c r="D53">
        <v>6.8</v>
      </c>
      <c r="E53">
        <v>3</v>
      </c>
      <c r="F53">
        <v>66.099999999999994</v>
      </c>
      <c r="G53">
        <v>2.78</v>
      </c>
    </row>
    <row r="54" spans="1:8" x14ac:dyDescent="0.2">
      <c r="A54">
        <v>5711</v>
      </c>
      <c r="B54">
        <v>5712</v>
      </c>
      <c r="C54">
        <v>0.05</v>
      </c>
      <c r="D54">
        <v>4.5999999999999996</v>
      </c>
      <c r="E54">
        <v>2.2000000000000002</v>
      </c>
      <c r="F54">
        <v>67.099999999999994</v>
      </c>
    </row>
    <row r="55" spans="1:8" x14ac:dyDescent="0.2">
      <c r="A55">
        <v>5712</v>
      </c>
      <c r="B55">
        <v>5713</v>
      </c>
      <c r="C55">
        <v>0.04</v>
      </c>
      <c r="D55">
        <v>1.7</v>
      </c>
      <c r="E55">
        <v>0</v>
      </c>
      <c r="F55">
        <v>54.1</v>
      </c>
    </row>
    <row r="56" spans="1:8" x14ac:dyDescent="0.2">
      <c r="A56">
        <v>5713</v>
      </c>
      <c r="B56">
        <v>5714</v>
      </c>
      <c r="C56">
        <v>0.05</v>
      </c>
      <c r="D56">
        <v>0.3</v>
      </c>
      <c r="E56">
        <v>0</v>
      </c>
      <c r="F56">
        <v>69.599999999999994</v>
      </c>
    </row>
    <row r="57" spans="1:8" x14ac:dyDescent="0.2">
      <c r="A57">
        <v>5714</v>
      </c>
      <c r="B57">
        <v>5715</v>
      </c>
      <c r="C57">
        <v>0.04</v>
      </c>
      <c r="D57">
        <v>0.3</v>
      </c>
      <c r="E57">
        <v>0</v>
      </c>
      <c r="F57">
        <v>70.2</v>
      </c>
      <c r="G57">
        <v>2.93</v>
      </c>
    </row>
    <row r="59" spans="1:8" x14ac:dyDescent="0.2">
      <c r="A59" t="s">
        <v>237</v>
      </c>
    </row>
    <row r="61" spans="1:8" x14ac:dyDescent="0.2">
      <c r="A61" t="s">
        <v>238</v>
      </c>
    </row>
    <row r="62" spans="1:8" x14ac:dyDescent="0.2">
      <c r="A62" t="s">
        <v>239</v>
      </c>
    </row>
  </sheetData>
  <phoneticPr fontId="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21"/>
  <sheetViews>
    <sheetView workbookViewId="0">
      <selection activeCell="F31" sqref="F31"/>
    </sheetView>
  </sheetViews>
  <sheetFormatPr defaultRowHeight="15" x14ac:dyDescent="0.25"/>
  <cols>
    <col min="1" max="16384" width="9.140625" style="59"/>
  </cols>
  <sheetData>
    <row r="1" spans="1:6" x14ac:dyDescent="0.25">
      <c r="A1" s="59" t="s">
        <v>228</v>
      </c>
    </row>
    <row r="2" spans="1:6" x14ac:dyDescent="0.25">
      <c r="A2" s="59" t="s">
        <v>229</v>
      </c>
    </row>
    <row r="3" spans="1:6" x14ac:dyDescent="0.25">
      <c r="A3" s="59" t="s">
        <v>230</v>
      </c>
    </row>
    <row r="4" spans="1:6" x14ac:dyDescent="0.25">
      <c r="A4" s="59" t="s">
        <v>231</v>
      </c>
    </row>
    <row r="6" spans="1:6" x14ac:dyDescent="0.25">
      <c r="A6" s="60" t="s">
        <v>1</v>
      </c>
      <c r="B6" s="60" t="s">
        <v>2</v>
      </c>
      <c r="C6" s="60" t="s">
        <v>54</v>
      </c>
      <c r="D6" s="60" t="s">
        <v>4</v>
      </c>
      <c r="E6" s="60" t="s">
        <v>5</v>
      </c>
      <c r="F6" s="60" t="s">
        <v>6</v>
      </c>
    </row>
    <row r="7" spans="1:6" x14ac:dyDescent="0.25">
      <c r="A7" s="59">
        <v>5662</v>
      </c>
      <c r="B7" s="59">
        <v>5663</v>
      </c>
      <c r="C7" s="59">
        <v>0.11</v>
      </c>
      <c r="D7" s="59">
        <v>13.1</v>
      </c>
      <c r="E7" s="59">
        <v>12.4</v>
      </c>
      <c r="F7" s="59">
        <v>69.599999999999994</v>
      </c>
    </row>
    <row r="8" spans="1:6" x14ac:dyDescent="0.25">
      <c r="A8" s="59">
        <v>5663</v>
      </c>
      <c r="B8" s="59">
        <v>5664</v>
      </c>
      <c r="C8" s="59">
        <v>0.09</v>
      </c>
      <c r="D8" s="59">
        <v>6.9</v>
      </c>
      <c r="E8" s="59">
        <v>7.6</v>
      </c>
      <c r="F8" s="59">
        <v>85.4</v>
      </c>
    </row>
    <row r="9" spans="1:6" x14ac:dyDescent="0.25">
      <c r="A9" s="59">
        <v>5664</v>
      </c>
      <c r="B9" s="59">
        <v>5665</v>
      </c>
      <c r="C9" s="59">
        <v>0.08</v>
      </c>
      <c r="D9" s="59">
        <v>8.3000000000000007</v>
      </c>
      <c r="E9" s="59">
        <v>20.100000000000001</v>
      </c>
      <c r="F9" s="59">
        <v>50.4</v>
      </c>
    </row>
    <row r="10" spans="1:6" x14ac:dyDescent="0.25">
      <c r="A10" s="59">
        <v>5665</v>
      </c>
      <c r="B10" s="59">
        <v>5666</v>
      </c>
      <c r="C10" s="59">
        <v>0.15</v>
      </c>
      <c r="D10" s="59">
        <v>15.2</v>
      </c>
      <c r="E10" s="59">
        <v>16.5</v>
      </c>
      <c r="F10" s="59">
        <v>62</v>
      </c>
    </row>
    <row r="11" spans="1:6" x14ac:dyDescent="0.25">
      <c r="A11" s="59">
        <v>5666</v>
      </c>
      <c r="B11" s="59">
        <v>5667</v>
      </c>
      <c r="C11" s="59">
        <v>0.15</v>
      </c>
      <c r="D11" s="59">
        <v>10.5</v>
      </c>
      <c r="E11" s="59">
        <v>17.2</v>
      </c>
      <c r="F11" s="59">
        <v>51.5</v>
      </c>
    </row>
    <row r="12" spans="1:6" x14ac:dyDescent="0.25">
      <c r="A12" s="59">
        <v>5667</v>
      </c>
      <c r="B12" s="59">
        <v>5668</v>
      </c>
      <c r="C12" s="59">
        <v>0.63</v>
      </c>
      <c r="D12" s="59">
        <v>17.100000000000001</v>
      </c>
      <c r="E12" s="59">
        <v>17.3</v>
      </c>
      <c r="F12" s="59">
        <v>57.7</v>
      </c>
    </row>
    <row r="13" spans="1:6" x14ac:dyDescent="0.25">
      <c r="A13" s="59">
        <v>5668</v>
      </c>
      <c r="B13" s="59">
        <v>5669</v>
      </c>
      <c r="C13" s="59">
        <v>0.19</v>
      </c>
      <c r="D13" s="59">
        <v>19.100000000000001</v>
      </c>
      <c r="E13" s="59">
        <v>28</v>
      </c>
      <c r="F13" s="59">
        <v>45</v>
      </c>
    </row>
    <row r="14" spans="1:6" x14ac:dyDescent="0.25">
      <c r="A14" s="59">
        <v>5669</v>
      </c>
      <c r="B14" s="59">
        <v>5670</v>
      </c>
      <c r="C14" s="59">
        <v>0.51</v>
      </c>
      <c r="D14" s="59">
        <v>15.8</v>
      </c>
      <c r="E14" s="59">
        <v>15.3</v>
      </c>
      <c r="F14" s="59">
        <v>65</v>
      </c>
    </row>
    <row r="15" spans="1:6" x14ac:dyDescent="0.25">
      <c r="A15" s="59">
        <v>5670</v>
      </c>
      <c r="B15" s="59">
        <v>5671</v>
      </c>
      <c r="C15" s="59">
        <v>0.38</v>
      </c>
      <c r="D15" s="59">
        <v>14.8</v>
      </c>
      <c r="E15" s="59">
        <v>18.600000000000001</v>
      </c>
      <c r="F15" s="59">
        <v>59.8</v>
      </c>
    </row>
    <row r="16" spans="1:6" x14ac:dyDescent="0.25">
      <c r="A16" s="59">
        <v>5671</v>
      </c>
      <c r="B16" s="59">
        <v>5672</v>
      </c>
      <c r="C16" s="59">
        <v>0.26</v>
      </c>
      <c r="D16" s="59">
        <v>9.9</v>
      </c>
      <c r="E16" s="59">
        <v>9.1999999999999993</v>
      </c>
      <c r="F16" s="59">
        <v>77.7</v>
      </c>
    </row>
    <row r="17" spans="1:6" x14ac:dyDescent="0.25">
      <c r="A17" s="59">
        <v>5672</v>
      </c>
      <c r="B17" s="59">
        <v>5673</v>
      </c>
      <c r="C17" s="59">
        <v>0.16</v>
      </c>
      <c r="D17" s="59">
        <v>6.6</v>
      </c>
      <c r="E17" s="59">
        <v>7.8</v>
      </c>
      <c r="F17" s="59">
        <v>80.7</v>
      </c>
    </row>
    <row r="18" spans="1:6" x14ac:dyDescent="0.25">
      <c r="A18" s="59">
        <v>5673</v>
      </c>
      <c r="B18" s="59">
        <v>5674</v>
      </c>
      <c r="C18" s="59">
        <v>0.08</v>
      </c>
      <c r="D18" s="59">
        <v>6.4</v>
      </c>
      <c r="E18" s="59">
        <v>3.2</v>
      </c>
      <c r="F18" s="59">
        <v>87</v>
      </c>
    </row>
    <row r="21" spans="1:6" x14ac:dyDescent="0.25">
      <c r="A21" s="59" t="s">
        <v>237</v>
      </c>
    </row>
  </sheetData>
  <phoneticPr fontId="23" type="noConversion"/>
  <pageMargins left="0.7" right="0.7" top="0.75" bottom="0.75" header="0.3" footer="0.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43"/>
  <sheetViews>
    <sheetView topLeftCell="A4" workbookViewId="0">
      <selection activeCell="G25" sqref="G25:G39"/>
    </sheetView>
  </sheetViews>
  <sheetFormatPr defaultRowHeight="15" x14ac:dyDescent="0.25"/>
  <cols>
    <col min="1" max="2" width="9.140625" style="62"/>
    <col min="3" max="3" width="20" style="62" bestFit="1" customWidth="1"/>
    <col min="4" max="16384" width="9.140625" style="62"/>
  </cols>
  <sheetData>
    <row r="1" spans="1:8" ht="15.75" x14ac:dyDescent="0.25">
      <c r="A1" s="61" t="s">
        <v>246</v>
      </c>
    </row>
    <row r="2" spans="1:8" ht="15.75" x14ac:dyDescent="0.25">
      <c r="A2" s="61" t="s">
        <v>247</v>
      </c>
    </row>
    <row r="3" spans="1:8" ht="15.75" x14ac:dyDescent="0.25">
      <c r="A3" s="61" t="s">
        <v>248</v>
      </c>
    </row>
    <row r="4" spans="1:8" ht="15.75" x14ac:dyDescent="0.25">
      <c r="A4" s="61" t="s">
        <v>249</v>
      </c>
    </row>
    <row r="6" spans="1:8" x14ac:dyDescent="0.25">
      <c r="A6" s="63" t="s">
        <v>232</v>
      </c>
      <c r="B6" s="63" t="s">
        <v>243</v>
      </c>
      <c r="C6" s="63" t="s">
        <v>563</v>
      </c>
      <c r="D6" s="63" t="s">
        <v>12</v>
      </c>
      <c r="E6" s="63" t="s">
        <v>13</v>
      </c>
      <c r="F6" s="63" t="s">
        <v>14</v>
      </c>
      <c r="G6" s="63" t="s">
        <v>15</v>
      </c>
      <c r="H6" s="63" t="s">
        <v>16</v>
      </c>
    </row>
    <row r="7" spans="1:8" x14ac:dyDescent="0.25">
      <c r="A7" s="62">
        <v>5755</v>
      </c>
      <c r="B7" s="62">
        <v>5756</v>
      </c>
      <c r="C7" s="62">
        <f>B7-A7</f>
        <v>1</v>
      </c>
      <c r="D7" s="62">
        <v>24</v>
      </c>
      <c r="E7" s="62">
        <v>20.2</v>
      </c>
      <c r="F7" s="62">
        <v>15.3</v>
      </c>
      <c r="G7" s="62">
        <v>53.9</v>
      </c>
      <c r="H7" s="62">
        <v>2.85</v>
      </c>
    </row>
    <row r="8" spans="1:8" x14ac:dyDescent="0.25">
      <c r="A8" s="62">
        <v>5756</v>
      </c>
      <c r="B8" s="62">
        <v>5757</v>
      </c>
      <c r="C8" s="62">
        <f t="shared" ref="C8:C39" si="0">B8-A8</f>
        <v>1</v>
      </c>
      <c r="D8" s="62">
        <v>25</v>
      </c>
      <c r="E8" s="62">
        <v>30.1</v>
      </c>
      <c r="F8" s="62">
        <v>8.6999999999999993</v>
      </c>
      <c r="G8" s="62">
        <v>64.5</v>
      </c>
      <c r="H8" s="62">
        <v>2.84</v>
      </c>
    </row>
    <row r="9" spans="1:8" x14ac:dyDescent="0.25">
      <c r="A9" s="62">
        <v>5757</v>
      </c>
      <c r="B9" s="62">
        <v>5758</v>
      </c>
      <c r="C9" s="62">
        <f t="shared" si="0"/>
        <v>1</v>
      </c>
      <c r="D9" s="62">
        <v>21</v>
      </c>
      <c r="E9" s="62">
        <v>26.2</v>
      </c>
      <c r="F9" s="62">
        <v>9.6999999999999993</v>
      </c>
      <c r="G9" s="62">
        <v>53</v>
      </c>
      <c r="H9" s="62">
        <v>2.77</v>
      </c>
    </row>
    <row r="10" spans="1:8" x14ac:dyDescent="0.25">
      <c r="A10" s="62">
        <v>5758</v>
      </c>
      <c r="B10" s="62">
        <v>5759</v>
      </c>
      <c r="C10" s="62">
        <f t="shared" si="0"/>
        <v>1</v>
      </c>
      <c r="D10" s="62">
        <v>11</v>
      </c>
      <c r="E10" s="62">
        <v>22.7</v>
      </c>
      <c r="F10" s="62">
        <v>15</v>
      </c>
      <c r="G10" s="62">
        <v>43.2</v>
      </c>
      <c r="H10" s="62">
        <v>2.78</v>
      </c>
    </row>
    <row r="11" spans="1:8" x14ac:dyDescent="0.25">
      <c r="A11" s="62">
        <v>5759</v>
      </c>
      <c r="B11" s="62">
        <v>5760</v>
      </c>
      <c r="C11" s="62">
        <f t="shared" si="0"/>
        <v>1</v>
      </c>
      <c r="D11" s="62">
        <v>0.03</v>
      </c>
      <c r="E11" s="62">
        <v>10.199999999999999</v>
      </c>
      <c r="F11" s="62">
        <v>8.9</v>
      </c>
      <c r="G11" s="62">
        <v>56.1</v>
      </c>
      <c r="H11" s="62">
        <v>2.72</v>
      </c>
    </row>
    <row r="12" spans="1:8" x14ac:dyDescent="0.25">
      <c r="A12" s="62">
        <v>5760</v>
      </c>
      <c r="B12" s="62">
        <v>5761</v>
      </c>
      <c r="C12" s="62">
        <f t="shared" si="0"/>
        <v>1</v>
      </c>
      <c r="D12" s="62">
        <v>3.5</v>
      </c>
      <c r="E12" s="62">
        <v>19.8</v>
      </c>
      <c r="F12" s="62">
        <v>6.2</v>
      </c>
      <c r="G12" s="62">
        <v>65</v>
      </c>
      <c r="H12" s="62">
        <v>2.76</v>
      </c>
    </row>
    <row r="13" spans="1:8" x14ac:dyDescent="0.25">
      <c r="A13" s="62">
        <v>5761</v>
      </c>
      <c r="B13" s="62">
        <v>5762</v>
      </c>
      <c r="C13" s="62">
        <f t="shared" si="0"/>
        <v>1</v>
      </c>
      <c r="D13" s="62">
        <v>11</v>
      </c>
      <c r="E13" s="62">
        <v>12.5</v>
      </c>
      <c r="F13" s="62">
        <v>7.5</v>
      </c>
      <c r="G13" s="62">
        <v>63.9</v>
      </c>
      <c r="H13" s="62">
        <v>2.72</v>
      </c>
    </row>
    <row r="14" spans="1:8" x14ac:dyDescent="0.25">
      <c r="A14" s="62">
        <v>5762</v>
      </c>
      <c r="B14" s="62">
        <v>5763</v>
      </c>
      <c r="C14" s="62">
        <f t="shared" si="0"/>
        <v>1</v>
      </c>
      <c r="D14" s="62">
        <v>0.03</v>
      </c>
      <c r="E14" s="62">
        <v>7.4</v>
      </c>
      <c r="F14" s="62">
        <v>10.3</v>
      </c>
      <c r="G14" s="62">
        <v>45.8</v>
      </c>
      <c r="H14" s="62">
        <v>2.72</v>
      </c>
    </row>
    <row r="15" spans="1:8" x14ac:dyDescent="0.25">
      <c r="A15" s="62">
        <v>5763</v>
      </c>
      <c r="B15" s="62">
        <v>5764</v>
      </c>
      <c r="C15" s="62">
        <f t="shared" si="0"/>
        <v>1</v>
      </c>
      <c r="D15" s="62">
        <v>0.05</v>
      </c>
      <c r="E15" s="62">
        <v>7.7</v>
      </c>
      <c r="F15" s="62">
        <v>14.1</v>
      </c>
      <c r="G15" s="62">
        <v>36.6</v>
      </c>
      <c r="H15" s="62">
        <v>2.73</v>
      </c>
    </row>
    <row r="16" spans="1:8" x14ac:dyDescent="0.25">
      <c r="A16" s="62">
        <v>5764</v>
      </c>
      <c r="B16" s="62">
        <v>5765</v>
      </c>
      <c r="C16" s="62">
        <f t="shared" si="0"/>
        <v>1</v>
      </c>
      <c r="D16" s="62">
        <v>0.16</v>
      </c>
      <c r="E16" s="62">
        <v>9.1999999999999993</v>
      </c>
      <c r="F16" s="62">
        <v>20.2</v>
      </c>
      <c r="G16" s="62">
        <v>28.6</v>
      </c>
      <c r="H16" s="62">
        <v>2.73</v>
      </c>
    </row>
    <row r="17" spans="1:8" x14ac:dyDescent="0.25">
      <c r="A17" s="62">
        <v>5765</v>
      </c>
      <c r="B17" s="62">
        <v>5766</v>
      </c>
      <c r="C17" s="62">
        <f t="shared" si="0"/>
        <v>1</v>
      </c>
      <c r="D17" s="62">
        <v>0.15</v>
      </c>
      <c r="E17" s="62">
        <v>12.4</v>
      </c>
      <c r="F17" s="62">
        <v>16.600000000000001</v>
      </c>
      <c r="G17" s="62">
        <v>29.1</v>
      </c>
      <c r="H17" s="62">
        <v>2.71</v>
      </c>
    </row>
    <row r="18" spans="1:8" x14ac:dyDescent="0.25">
      <c r="A18" s="62">
        <v>5766</v>
      </c>
      <c r="B18" s="62">
        <v>5767</v>
      </c>
      <c r="C18" s="62">
        <f t="shared" si="0"/>
        <v>1</v>
      </c>
      <c r="D18" s="62">
        <v>0.74</v>
      </c>
      <c r="E18" s="62">
        <v>13.2</v>
      </c>
      <c r="F18" s="62">
        <v>28.8</v>
      </c>
      <c r="G18" s="62">
        <v>29.4</v>
      </c>
      <c r="H18" s="62">
        <v>2.75</v>
      </c>
    </row>
    <row r="19" spans="1:8" x14ac:dyDescent="0.25">
      <c r="A19" s="62">
        <v>5767</v>
      </c>
      <c r="B19" s="62">
        <v>5768</v>
      </c>
      <c r="C19" s="62">
        <f t="shared" si="0"/>
        <v>1</v>
      </c>
      <c r="D19" s="62">
        <v>0.47</v>
      </c>
      <c r="E19" s="62">
        <v>14.2</v>
      </c>
      <c r="F19" s="62">
        <v>24.9</v>
      </c>
      <c r="G19" s="62">
        <v>39</v>
      </c>
      <c r="H19" s="62">
        <v>2.72</v>
      </c>
    </row>
    <row r="20" spans="1:8" x14ac:dyDescent="0.25">
      <c r="A20" s="62">
        <v>5768</v>
      </c>
      <c r="B20" s="62">
        <v>5769</v>
      </c>
      <c r="C20" s="62">
        <f t="shared" si="0"/>
        <v>1</v>
      </c>
      <c r="D20" s="62">
        <v>0.63</v>
      </c>
      <c r="E20" s="62">
        <v>15.6</v>
      </c>
      <c r="F20" s="62">
        <v>21.7</v>
      </c>
      <c r="G20" s="62">
        <v>37.1</v>
      </c>
      <c r="H20" s="62">
        <v>2.71</v>
      </c>
    </row>
    <row r="21" spans="1:8" x14ac:dyDescent="0.25">
      <c r="A21" s="62">
        <v>5769</v>
      </c>
      <c r="B21" s="62">
        <v>5770</v>
      </c>
      <c r="C21" s="62">
        <f t="shared" si="0"/>
        <v>1</v>
      </c>
      <c r="D21" s="62">
        <v>0.14000000000000001</v>
      </c>
      <c r="E21" s="62">
        <v>10.3</v>
      </c>
      <c r="F21" s="62">
        <v>12.6</v>
      </c>
      <c r="G21" s="62">
        <v>44.1</v>
      </c>
      <c r="H21" s="62">
        <v>2.72</v>
      </c>
    </row>
    <row r="22" spans="1:8" x14ac:dyDescent="0.25">
      <c r="A22" s="62">
        <v>5770</v>
      </c>
      <c r="B22" s="62">
        <v>5771</v>
      </c>
      <c r="C22" s="62">
        <f t="shared" si="0"/>
        <v>1</v>
      </c>
      <c r="D22" s="62">
        <v>1.2</v>
      </c>
      <c r="E22" s="62">
        <v>17.2</v>
      </c>
      <c r="F22" s="62">
        <v>1.4</v>
      </c>
      <c r="G22" s="62">
        <v>59</v>
      </c>
      <c r="H22" s="62">
        <v>2.75</v>
      </c>
    </row>
    <row r="23" spans="1:8" x14ac:dyDescent="0.25">
      <c r="A23" s="62">
        <v>5771</v>
      </c>
      <c r="B23" s="62">
        <v>5772</v>
      </c>
      <c r="C23" s="62">
        <f t="shared" si="0"/>
        <v>1</v>
      </c>
      <c r="D23" s="62">
        <v>0.97</v>
      </c>
      <c r="E23" s="62">
        <v>12.3</v>
      </c>
      <c r="F23" s="62">
        <v>18.100000000000001</v>
      </c>
      <c r="G23" s="62">
        <v>30.8</v>
      </c>
      <c r="H23" s="62">
        <v>2.76</v>
      </c>
    </row>
    <row r="24" spans="1:8" x14ac:dyDescent="0.25">
      <c r="A24" s="62">
        <v>5772</v>
      </c>
      <c r="B24" s="62">
        <v>5773</v>
      </c>
      <c r="C24" s="62">
        <f t="shared" si="0"/>
        <v>1</v>
      </c>
      <c r="D24" s="62">
        <v>0.34</v>
      </c>
      <c r="E24" s="62">
        <v>13.9</v>
      </c>
      <c r="F24" s="62">
        <v>15.8</v>
      </c>
      <c r="G24" s="62">
        <v>28.5</v>
      </c>
      <c r="H24" s="62">
        <v>2.73</v>
      </c>
    </row>
    <row r="25" spans="1:8" x14ac:dyDescent="0.25">
      <c r="A25" s="62">
        <v>5773</v>
      </c>
      <c r="B25" s="62">
        <v>5774</v>
      </c>
      <c r="C25" s="62">
        <f t="shared" si="0"/>
        <v>1</v>
      </c>
      <c r="D25" s="62">
        <v>0.86</v>
      </c>
      <c r="E25" s="62">
        <v>20.6</v>
      </c>
      <c r="F25" s="62">
        <v>10.1</v>
      </c>
      <c r="G25" s="62">
        <v>57.1</v>
      </c>
      <c r="H25" s="62">
        <v>2.73</v>
      </c>
    </row>
    <row r="26" spans="1:8" x14ac:dyDescent="0.25">
      <c r="A26" s="62">
        <v>5774</v>
      </c>
      <c r="B26" s="62">
        <v>5775</v>
      </c>
      <c r="C26" s="62">
        <f t="shared" si="0"/>
        <v>1</v>
      </c>
      <c r="D26" s="62">
        <v>0.16</v>
      </c>
      <c r="E26" s="62">
        <v>20.8</v>
      </c>
      <c r="F26" s="62">
        <v>8.6999999999999993</v>
      </c>
      <c r="G26" s="62">
        <v>61</v>
      </c>
      <c r="H26" s="62">
        <v>2.73</v>
      </c>
    </row>
    <row r="27" spans="1:8" x14ac:dyDescent="0.25">
      <c r="A27" s="62">
        <v>5775</v>
      </c>
      <c r="B27" s="62">
        <v>5776</v>
      </c>
      <c r="C27" s="62">
        <f t="shared" si="0"/>
        <v>1</v>
      </c>
      <c r="D27" s="62">
        <v>0.19</v>
      </c>
      <c r="E27" s="62">
        <v>10.5</v>
      </c>
      <c r="F27" s="62">
        <v>5.5</v>
      </c>
      <c r="G27" s="62">
        <v>76.400000000000006</v>
      </c>
      <c r="H27" s="62">
        <v>2.73</v>
      </c>
    </row>
    <row r="28" spans="1:8" x14ac:dyDescent="0.25">
      <c r="A28" s="62">
        <v>5776</v>
      </c>
      <c r="B28" s="62">
        <v>5777</v>
      </c>
      <c r="C28" s="62">
        <f t="shared" si="0"/>
        <v>1</v>
      </c>
      <c r="D28" s="62">
        <v>0.03</v>
      </c>
      <c r="E28" s="62">
        <v>5</v>
      </c>
      <c r="F28" s="62">
        <v>8.3000000000000007</v>
      </c>
      <c r="G28" s="62">
        <v>74.7</v>
      </c>
      <c r="H28" s="62">
        <v>2.73</v>
      </c>
    </row>
    <row r="29" spans="1:8" x14ac:dyDescent="0.25">
      <c r="A29" s="62">
        <v>5777</v>
      </c>
      <c r="B29" s="62">
        <v>5778</v>
      </c>
      <c r="C29" s="62">
        <f t="shared" si="0"/>
        <v>1</v>
      </c>
      <c r="D29" s="62">
        <v>0.01</v>
      </c>
      <c r="E29" s="62">
        <v>3.2</v>
      </c>
      <c r="F29" s="62">
        <v>5</v>
      </c>
      <c r="G29" s="62">
        <v>70.3</v>
      </c>
      <c r="H29" s="62">
        <v>2.69</v>
      </c>
    </row>
    <row r="30" spans="1:8" x14ac:dyDescent="0.25">
      <c r="A30" s="62">
        <v>5778</v>
      </c>
      <c r="B30" s="62">
        <v>5779</v>
      </c>
      <c r="C30" s="62">
        <f t="shared" si="0"/>
        <v>1</v>
      </c>
      <c r="D30" s="62">
        <v>7.0000000000000007E-2</v>
      </c>
      <c r="E30" s="62">
        <v>3.9</v>
      </c>
      <c r="F30" s="62">
        <v>12.2</v>
      </c>
      <c r="G30" s="62">
        <v>64.8</v>
      </c>
      <c r="H30" s="62">
        <v>2.71</v>
      </c>
    </row>
    <row r="31" spans="1:8" x14ac:dyDescent="0.25">
      <c r="A31" s="62">
        <v>5779</v>
      </c>
      <c r="B31" s="62">
        <v>5780</v>
      </c>
      <c r="C31" s="62">
        <f t="shared" si="0"/>
        <v>1</v>
      </c>
      <c r="D31" s="62">
        <v>0.02</v>
      </c>
      <c r="E31" s="62">
        <v>4.5999999999999996</v>
      </c>
      <c r="F31" s="62">
        <v>9</v>
      </c>
      <c r="G31" s="62">
        <v>63.1</v>
      </c>
      <c r="H31" s="62">
        <v>2.72</v>
      </c>
    </row>
    <row r="32" spans="1:8" x14ac:dyDescent="0.25">
      <c r="A32" s="62">
        <v>5780</v>
      </c>
      <c r="B32" s="62">
        <v>5781</v>
      </c>
      <c r="C32" s="62">
        <f t="shared" si="0"/>
        <v>1</v>
      </c>
      <c r="D32" s="62">
        <v>0.05</v>
      </c>
      <c r="E32" s="62">
        <v>2.7</v>
      </c>
      <c r="F32" s="62">
        <v>10.1</v>
      </c>
      <c r="G32" s="62">
        <v>44.3</v>
      </c>
      <c r="H32" s="62">
        <v>2.72</v>
      </c>
    </row>
    <row r="33" spans="1:8" x14ac:dyDescent="0.25">
      <c r="A33" s="62">
        <v>5781</v>
      </c>
      <c r="B33" s="62">
        <v>5782</v>
      </c>
      <c r="C33" s="62">
        <f t="shared" si="0"/>
        <v>1</v>
      </c>
      <c r="D33" s="62">
        <v>0.02</v>
      </c>
      <c r="E33" s="62">
        <v>7.1</v>
      </c>
      <c r="F33" s="62">
        <v>18</v>
      </c>
      <c r="G33" s="62">
        <v>43.2</v>
      </c>
      <c r="H33" s="62">
        <v>2.71</v>
      </c>
    </row>
    <row r="34" spans="1:8" x14ac:dyDescent="0.25">
      <c r="A34" s="62">
        <v>5782</v>
      </c>
      <c r="B34" s="62">
        <v>5783</v>
      </c>
      <c r="C34" s="62">
        <f t="shared" si="0"/>
        <v>1</v>
      </c>
      <c r="D34" s="62">
        <v>0.18</v>
      </c>
      <c r="E34" s="62">
        <v>8.1999999999999993</v>
      </c>
      <c r="F34" s="62">
        <v>23.2</v>
      </c>
      <c r="G34" s="62">
        <v>25.3</v>
      </c>
      <c r="H34" s="62">
        <v>2.69</v>
      </c>
    </row>
    <row r="35" spans="1:8" x14ac:dyDescent="0.25">
      <c r="A35" s="62">
        <v>5783</v>
      </c>
      <c r="B35" s="62">
        <v>5784</v>
      </c>
      <c r="C35" s="62">
        <f t="shared" si="0"/>
        <v>1</v>
      </c>
      <c r="D35" s="62">
        <v>1</v>
      </c>
      <c r="E35" s="62">
        <v>12.3</v>
      </c>
      <c r="F35" s="62">
        <v>23.5</v>
      </c>
      <c r="G35" s="62">
        <v>30.4</v>
      </c>
      <c r="H35" s="62">
        <v>2.73</v>
      </c>
    </row>
    <row r="36" spans="1:8" x14ac:dyDescent="0.25">
      <c r="A36" s="62">
        <v>5784</v>
      </c>
      <c r="B36" s="62">
        <v>5785</v>
      </c>
      <c r="C36" s="62">
        <f t="shared" si="0"/>
        <v>1</v>
      </c>
      <c r="D36" s="62">
        <v>37</v>
      </c>
      <c r="E36" s="62">
        <v>11.9</v>
      </c>
      <c r="F36" s="62">
        <v>22.9</v>
      </c>
      <c r="G36" s="62">
        <v>23.7</v>
      </c>
      <c r="H36" s="62">
        <v>2.72</v>
      </c>
    </row>
    <row r="37" spans="1:8" x14ac:dyDescent="0.25">
      <c r="A37" s="62">
        <v>5785</v>
      </c>
      <c r="B37" s="62">
        <v>5786</v>
      </c>
      <c r="C37" s="62">
        <f t="shared" si="0"/>
        <v>1</v>
      </c>
      <c r="D37" s="62">
        <v>2.5</v>
      </c>
      <c r="E37" s="62">
        <v>13.3</v>
      </c>
      <c r="F37" s="62">
        <v>21.9</v>
      </c>
      <c r="G37" s="62">
        <v>21.9</v>
      </c>
      <c r="H37" s="62">
        <v>2.73</v>
      </c>
    </row>
    <row r="38" spans="1:8" x14ac:dyDescent="0.25">
      <c r="A38" s="62">
        <v>5786</v>
      </c>
      <c r="B38" s="62">
        <v>5787</v>
      </c>
      <c r="C38" s="62">
        <f t="shared" si="0"/>
        <v>1</v>
      </c>
      <c r="D38" s="62">
        <v>0.72</v>
      </c>
      <c r="E38" s="62">
        <v>8.6999999999999993</v>
      </c>
      <c r="F38" s="62">
        <v>19.8</v>
      </c>
      <c r="G38" s="62">
        <v>20.7</v>
      </c>
      <c r="H38" s="62">
        <v>2.77</v>
      </c>
    </row>
    <row r="39" spans="1:8" x14ac:dyDescent="0.25">
      <c r="A39" s="62">
        <v>5787</v>
      </c>
      <c r="B39" s="62">
        <v>5788</v>
      </c>
      <c r="C39" s="62">
        <f t="shared" si="0"/>
        <v>1</v>
      </c>
      <c r="D39" s="62">
        <v>0.43</v>
      </c>
      <c r="E39" s="62">
        <v>11.8</v>
      </c>
      <c r="F39" s="62">
        <v>22.5</v>
      </c>
      <c r="G39" s="62">
        <v>20.6</v>
      </c>
      <c r="H39" s="62">
        <v>2.74</v>
      </c>
    </row>
    <row r="41" spans="1:8" x14ac:dyDescent="0.25">
      <c r="A41" s="62" t="s">
        <v>244</v>
      </c>
    </row>
    <row r="43" spans="1:8" x14ac:dyDescent="0.25">
      <c r="A43" s="62" t="s">
        <v>245</v>
      </c>
    </row>
  </sheetData>
  <phoneticPr fontId="23" type="noConversion"/>
  <pageMargins left="0.7" right="0.7" top="0.75" bottom="0.75" header="0.3" footer="0.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44"/>
  <sheetViews>
    <sheetView workbookViewId="0">
      <selection activeCell="A46" sqref="A46"/>
    </sheetView>
  </sheetViews>
  <sheetFormatPr defaultRowHeight="12.75" x14ac:dyDescent="0.2"/>
  <sheetData>
    <row r="1" spans="1:8" x14ac:dyDescent="0.2">
      <c r="A1" t="s">
        <v>253</v>
      </c>
    </row>
    <row r="2" spans="1:8" x14ac:dyDescent="0.2">
      <c r="A2" t="s">
        <v>254</v>
      </c>
    </row>
    <row r="3" spans="1:8" x14ac:dyDescent="0.2">
      <c r="A3" t="s">
        <v>255</v>
      </c>
    </row>
    <row r="4" spans="1:8" x14ac:dyDescent="0.2">
      <c r="A4" t="s">
        <v>256</v>
      </c>
    </row>
    <row r="6" spans="1:8" x14ac:dyDescent="0.2">
      <c r="A6" s="2" t="s">
        <v>232</v>
      </c>
      <c r="B6" s="2" t="s">
        <v>233</v>
      </c>
      <c r="C6" s="2" t="s">
        <v>250</v>
      </c>
      <c r="D6" s="2" t="s">
        <v>251</v>
      </c>
      <c r="E6" s="2" t="s">
        <v>13</v>
      </c>
      <c r="F6" s="2" t="s">
        <v>5</v>
      </c>
      <c r="G6" s="2" t="s">
        <v>6</v>
      </c>
      <c r="H6" s="2" t="s">
        <v>16</v>
      </c>
    </row>
    <row r="7" spans="1:8" x14ac:dyDescent="0.2">
      <c r="A7">
        <v>5518</v>
      </c>
      <c r="B7">
        <v>5519</v>
      </c>
      <c r="C7" t="s">
        <v>37</v>
      </c>
    </row>
    <row r="8" spans="1:8" x14ac:dyDescent="0.2">
      <c r="A8">
        <v>5518</v>
      </c>
      <c r="B8">
        <v>5519</v>
      </c>
      <c r="C8">
        <v>0.04</v>
      </c>
      <c r="D8">
        <v>0.02</v>
      </c>
      <c r="E8">
        <v>2.6</v>
      </c>
      <c r="F8">
        <v>0</v>
      </c>
      <c r="G8">
        <v>79.099999999999994</v>
      </c>
      <c r="H8">
        <v>2.86</v>
      </c>
    </row>
    <row r="9" spans="1:8" x14ac:dyDescent="0.2">
      <c r="A9">
        <v>5519</v>
      </c>
      <c r="B9">
        <v>5520</v>
      </c>
      <c r="C9">
        <v>0.03</v>
      </c>
      <c r="D9" s="64" t="s">
        <v>203</v>
      </c>
      <c r="E9">
        <v>2.5</v>
      </c>
      <c r="F9">
        <v>0</v>
      </c>
      <c r="G9">
        <v>75.900000000000006</v>
      </c>
      <c r="H9">
        <v>2.86</v>
      </c>
    </row>
    <row r="10" spans="1:8" x14ac:dyDescent="0.2">
      <c r="A10">
        <v>5520</v>
      </c>
      <c r="B10">
        <v>5521</v>
      </c>
      <c r="C10">
        <v>0.06</v>
      </c>
      <c r="D10" s="64" t="s">
        <v>203</v>
      </c>
      <c r="E10">
        <v>2.5</v>
      </c>
      <c r="F10">
        <v>0.7</v>
      </c>
      <c r="G10">
        <v>88.3</v>
      </c>
      <c r="H10">
        <v>2.86</v>
      </c>
    </row>
    <row r="11" spans="1:8" x14ac:dyDescent="0.2">
      <c r="A11">
        <v>5521</v>
      </c>
      <c r="B11">
        <v>5522</v>
      </c>
      <c r="C11">
        <v>0.61</v>
      </c>
      <c r="D11" s="64" t="s">
        <v>203</v>
      </c>
      <c r="E11">
        <v>23.3</v>
      </c>
      <c r="F11">
        <v>4.8</v>
      </c>
      <c r="G11">
        <v>77.099999999999994</v>
      </c>
      <c r="H11">
        <v>2.77</v>
      </c>
    </row>
    <row r="12" spans="1:8" x14ac:dyDescent="0.2">
      <c r="A12">
        <v>5522</v>
      </c>
      <c r="B12">
        <v>5523</v>
      </c>
      <c r="C12">
        <v>0.16</v>
      </c>
      <c r="D12" s="64" t="s">
        <v>203</v>
      </c>
      <c r="E12">
        <v>16.2</v>
      </c>
      <c r="F12">
        <v>5.7</v>
      </c>
      <c r="G12">
        <v>70.099999999999994</v>
      </c>
      <c r="H12">
        <v>2.75</v>
      </c>
    </row>
    <row r="13" spans="1:8" x14ac:dyDescent="0.2">
      <c r="A13">
        <v>5523</v>
      </c>
      <c r="B13">
        <v>5524</v>
      </c>
      <c r="C13">
        <v>0.56000000000000005</v>
      </c>
      <c r="D13" s="64" t="s">
        <v>203</v>
      </c>
      <c r="E13">
        <v>21.7</v>
      </c>
      <c r="F13">
        <v>7.2</v>
      </c>
      <c r="G13">
        <v>74.8</v>
      </c>
      <c r="H13">
        <v>2.79</v>
      </c>
    </row>
    <row r="14" spans="1:8" x14ac:dyDescent="0.2">
      <c r="A14">
        <v>5524</v>
      </c>
      <c r="B14">
        <v>5525</v>
      </c>
      <c r="C14">
        <v>0.17</v>
      </c>
      <c r="D14">
        <v>0.11</v>
      </c>
      <c r="E14">
        <v>16</v>
      </c>
      <c r="F14">
        <v>8.3000000000000007</v>
      </c>
      <c r="G14">
        <v>71.900000000000006</v>
      </c>
      <c r="H14">
        <v>2.78</v>
      </c>
    </row>
    <row r="15" spans="1:8" x14ac:dyDescent="0.2">
      <c r="A15">
        <v>5525</v>
      </c>
      <c r="B15">
        <v>5526</v>
      </c>
      <c r="C15">
        <v>0.04</v>
      </c>
      <c r="D15">
        <v>0.02</v>
      </c>
      <c r="E15">
        <v>6.2</v>
      </c>
      <c r="F15">
        <v>3.6</v>
      </c>
      <c r="G15">
        <v>74.7</v>
      </c>
      <c r="H15">
        <v>2.69</v>
      </c>
    </row>
    <row r="16" spans="1:8" x14ac:dyDescent="0.2">
      <c r="A16">
        <v>5526</v>
      </c>
      <c r="B16">
        <v>5527</v>
      </c>
      <c r="C16">
        <v>0.1</v>
      </c>
      <c r="D16">
        <v>0.06</v>
      </c>
      <c r="E16">
        <v>8.4</v>
      </c>
      <c r="F16">
        <v>4.2</v>
      </c>
      <c r="G16">
        <v>77.5</v>
      </c>
      <c r="H16">
        <v>2.73</v>
      </c>
    </row>
    <row r="17" spans="1:8" x14ac:dyDescent="0.2">
      <c r="A17">
        <v>5527</v>
      </c>
      <c r="B17">
        <v>5528</v>
      </c>
      <c r="C17">
        <v>0.04</v>
      </c>
      <c r="D17">
        <v>0.04</v>
      </c>
      <c r="E17">
        <v>8.4</v>
      </c>
      <c r="F17">
        <v>7.9</v>
      </c>
      <c r="G17">
        <v>67.3</v>
      </c>
      <c r="H17">
        <v>2.71</v>
      </c>
    </row>
    <row r="18" spans="1:8" x14ac:dyDescent="0.2">
      <c r="A18">
        <v>5528</v>
      </c>
      <c r="B18">
        <v>5529</v>
      </c>
      <c r="C18">
        <v>0.14000000000000001</v>
      </c>
      <c r="D18">
        <v>0.12</v>
      </c>
      <c r="E18">
        <v>16.8</v>
      </c>
      <c r="F18">
        <v>7.4</v>
      </c>
      <c r="G18">
        <v>72.900000000000006</v>
      </c>
      <c r="H18">
        <v>2.75</v>
      </c>
    </row>
    <row r="19" spans="1:8" x14ac:dyDescent="0.2">
      <c r="A19">
        <v>5529</v>
      </c>
      <c r="B19">
        <v>5530</v>
      </c>
      <c r="C19">
        <v>0.7</v>
      </c>
      <c r="D19">
        <v>0.56000000000000005</v>
      </c>
      <c r="E19">
        <v>18.600000000000001</v>
      </c>
      <c r="F19">
        <v>10.199999999999999</v>
      </c>
      <c r="G19">
        <v>66.900000000000006</v>
      </c>
      <c r="H19">
        <v>2.74</v>
      </c>
    </row>
    <row r="20" spans="1:8" x14ac:dyDescent="0.2">
      <c r="A20">
        <v>5530</v>
      </c>
      <c r="B20">
        <v>5531</v>
      </c>
      <c r="C20">
        <v>0.15</v>
      </c>
      <c r="D20">
        <v>0.1</v>
      </c>
      <c r="E20">
        <v>11.2</v>
      </c>
      <c r="F20">
        <v>15.1</v>
      </c>
      <c r="G20">
        <v>56.3</v>
      </c>
      <c r="H20">
        <v>2.73</v>
      </c>
    </row>
    <row r="21" spans="1:8" x14ac:dyDescent="0.2">
      <c r="A21">
        <v>5531</v>
      </c>
      <c r="B21">
        <v>5532</v>
      </c>
      <c r="C21">
        <v>0.14000000000000001</v>
      </c>
      <c r="D21">
        <v>0.12</v>
      </c>
      <c r="E21">
        <v>12.4</v>
      </c>
      <c r="F21">
        <v>6</v>
      </c>
      <c r="G21">
        <v>66.5</v>
      </c>
      <c r="H21">
        <v>2.74</v>
      </c>
    </row>
    <row r="22" spans="1:8" x14ac:dyDescent="0.2">
      <c r="A22">
        <v>5532</v>
      </c>
      <c r="B22">
        <v>5533</v>
      </c>
      <c r="C22">
        <v>0.23</v>
      </c>
      <c r="D22">
        <v>0.17</v>
      </c>
      <c r="E22">
        <v>13.2</v>
      </c>
      <c r="F22">
        <v>4.5</v>
      </c>
      <c r="G22">
        <v>67.599999999999994</v>
      </c>
      <c r="H22">
        <v>2.73</v>
      </c>
    </row>
    <row r="23" spans="1:8" x14ac:dyDescent="0.2">
      <c r="A23">
        <v>5533</v>
      </c>
      <c r="B23">
        <v>5534</v>
      </c>
      <c r="C23">
        <v>0.1</v>
      </c>
      <c r="D23">
        <v>0.08</v>
      </c>
      <c r="E23">
        <v>12.4</v>
      </c>
      <c r="F23">
        <v>15.9</v>
      </c>
      <c r="G23">
        <v>56.7</v>
      </c>
      <c r="H23">
        <v>2.74</v>
      </c>
    </row>
    <row r="24" spans="1:8" x14ac:dyDescent="0.2">
      <c r="A24">
        <v>5534</v>
      </c>
      <c r="B24">
        <v>5535</v>
      </c>
      <c r="C24">
        <v>0.8</v>
      </c>
      <c r="D24">
        <v>0.05</v>
      </c>
      <c r="E24">
        <v>17.7</v>
      </c>
      <c r="F24">
        <v>18.8</v>
      </c>
      <c r="G24">
        <v>51.1</v>
      </c>
      <c r="H24">
        <v>2.74</v>
      </c>
    </row>
    <row r="25" spans="1:8" x14ac:dyDescent="0.2">
      <c r="A25">
        <v>5535</v>
      </c>
      <c r="B25">
        <v>5536</v>
      </c>
      <c r="C25">
        <v>1.4</v>
      </c>
      <c r="D25">
        <v>0.41</v>
      </c>
      <c r="E25">
        <v>22.5</v>
      </c>
      <c r="F25">
        <v>13.8</v>
      </c>
      <c r="G25">
        <v>57.6</v>
      </c>
      <c r="H25">
        <v>2.74</v>
      </c>
    </row>
    <row r="26" spans="1:8" x14ac:dyDescent="0.2">
      <c r="A26">
        <v>5536</v>
      </c>
      <c r="B26">
        <v>5537</v>
      </c>
      <c r="C26">
        <v>0.4</v>
      </c>
      <c r="D26">
        <v>0.24</v>
      </c>
      <c r="E26">
        <v>22.1</v>
      </c>
      <c r="F26">
        <v>6.7</v>
      </c>
      <c r="G26">
        <v>71.599999999999994</v>
      </c>
      <c r="H26">
        <v>2.76</v>
      </c>
    </row>
    <row r="27" spans="1:8" x14ac:dyDescent="0.2">
      <c r="A27">
        <v>5537</v>
      </c>
      <c r="B27">
        <v>5538</v>
      </c>
      <c r="C27">
        <v>0.74</v>
      </c>
      <c r="D27">
        <v>0.41</v>
      </c>
      <c r="E27">
        <v>21.4</v>
      </c>
      <c r="F27">
        <v>7.9</v>
      </c>
      <c r="G27">
        <v>64.3</v>
      </c>
      <c r="H27">
        <v>2.74</v>
      </c>
    </row>
    <row r="28" spans="1:8" x14ac:dyDescent="0.2">
      <c r="A28">
        <v>5538</v>
      </c>
      <c r="B28">
        <v>5539</v>
      </c>
      <c r="C28">
        <v>0.19</v>
      </c>
      <c r="D28">
        <v>0.19</v>
      </c>
      <c r="E28">
        <v>12.1</v>
      </c>
      <c r="F28">
        <v>3.1</v>
      </c>
      <c r="G28">
        <v>66</v>
      </c>
      <c r="H28">
        <v>2.73</v>
      </c>
    </row>
    <row r="29" spans="1:8" x14ac:dyDescent="0.2">
      <c r="A29">
        <v>5539</v>
      </c>
      <c r="B29">
        <v>5540</v>
      </c>
      <c r="C29">
        <v>0.4</v>
      </c>
      <c r="D29">
        <v>0.13</v>
      </c>
      <c r="E29">
        <v>4.0999999999999996</v>
      </c>
      <c r="F29">
        <v>20.8</v>
      </c>
      <c r="G29">
        <v>62.4</v>
      </c>
      <c r="H29">
        <v>2.75</v>
      </c>
    </row>
    <row r="30" spans="1:8" x14ac:dyDescent="0.2">
      <c r="A30">
        <v>5540</v>
      </c>
      <c r="B30">
        <v>5541</v>
      </c>
      <c r="C30">
        <v>0.13</v>
      </c>
      <c r="D30">
        <v>0.03</v>
      </c>
      <c r="E30">
        <v>6.6</v>
      </c>
      <c r="F30">
        <v>14.4</v>
      </c>
      <c r="G30">
        <v>74</v>
      </c>
      <c r="H30">
        <v>2.73</v>
      </c>
    </row>
    <row r="31" spans="1:8" x14ac:dyDescent="0.2">
      <c r="A31">
        <v>5541</v>
      </c>
      <c r="B31">
        <v>5542</v>
      </c>
      <c r="C31">
        <v>0.71</v>
      </c>
      <c r="D31">
        <v>0.08</v>
      </c>
      <c r="E31">
        <v>5.9</v>
      </c>
      <c r="F31">
        <v>25.9</v>
      </c>
      <c r="G31">
        <v>38.799999999999997</v>
      </c>
      <c r="H31">
        <v>2.73</v>
      </c>
    </row>
    <row r="32" spans="1:8" x14ac:dyDescent="0.2">
      <c r="A32">
        <v>5542</v>
      </c>
      <c r="B32">
        <v>5543</v>
      </c>
      <c r="C32">
        <v>0.04</v>
      </c>
      <c r="D32" s="64" t="s">
        <v>203</v>
      </c>
      <c r="E32">
        <v>7.7</v>
      </c>
      <c r="F32">
        <v>7.4</v>
      </c>
      <c r="G32">
        <v>73.900000000000006</v>
      </c>
      <c r="H32">
        <v>2.71</v>
      </c>
    </row>
    <row r="33" spans="1:8" x14ac:dyDescent="0.2">
      <c r="A33">
        <v>5543</v>
      </c>
      <c r="B33">
        <v>5544</v>
      </c>
      <c r="C33">
        <v>0.12</v>
      </c>
      <c r="D33">
        <v>0.08</v>
      </c>
      <c r="E33">
        <v>9.6</v>
      </c>
      <c r="F33">
        <v>13.8</v>
      </c>
      <c r="G33">
        <v>63</v>
      </c>
      <c r="H33">
        <v>2.71</v>
      </c>
    </row>
    <row r="34" spans="1:8" x14ac:dyDescent="0.2">
      <c r="A34">
        <v>5544</v>
      </c>
      <c r="B34">
        <v>5545</v>
      </c>
      <c r="C34">
        <v>0.35</v>
      </c>
      <c r="D34">
        <v>0.16</v>
      </c>
      <c r="E34">
        <v>9.4</v>
      </c>
      <c r="F34">
        <v>20.8</v>
      </c>
      <c r="G34">
        <v>26.1</v>
      </c>
      <c r="H34">
        <v>2.71</v>
      </c>
    </row>
    <row r="35" spans="1:8" x14ac:dyDescent="0.2">
      <c r="A35">
        <v>5545</v>
      </c>
      <c r="B35">
        <v>5546</v>
      </c>
      <c r="C35">
        <v>7.0000000000000007E-2</v>
      </c>
      <c r="D35" s="64" t="s">
        <v>203</v>
      </c>
      <c r="E35">
        <v>7.1</v>
      </c>
      <c r="F35">
        <v>38.6</v>
      </c>
      <c r="G35">
        <v>38.6</v>
      </c>
      <c r="H35">
        <v>2.72</v>
      </c>
    </row>
    <row r="36" spans="1:8" x14ac:dyDescent="0.2">
      <c r="A36">
        <v>5546</v>
      </c>
      <c r="B36">
        <v>5547</v>
      </c>
      <c r="C36">
        <v>0.5</v>
      </c>
      <c r="D36">
        <v>0.08</v>
      </c>
      <c r="E36">
        <v>10.5</v>
      </c>
      <c r="F36">
        <v>21.2</v>
      </c>
      <c r="G36">
        <v>47.6</v>
      </c>
      <c r="H36">
        <v>2.69</v>
      </c>
    </row>
    <row r="37" spans="1:8" x14ac:dyDescent="0.2">
      <c r="A37">
        <v>5547</v>
      </c>
      <c r="B37">
        <v>5548</v>
      </c>
      <c r="C37">
        <v>0.16</v>
      </c>
      <c r="D37">
        <v>0.12</v>
      </c>
      <c r="E37">
        <v>6.8</v>
      </c>
      <c r="F37">
        <v>15.6</v>
      </c>
      <c r="G37">
        <v>51.8</v>
      </c>
      <c r="H37">
        <v>2.79</v>
      </c>
    </row>
    <row r="38" spans="1:8" x14ac:dyDescent="0.2">
      <c r="A38">
        <v>5548</v>
      </c>
      <c r="B38">
        <v>5549</v>
      </c>
      <c r="C38">
        <v>0.22</v>
      </c>
      <c r="D38">
        <v>0.15</v>
      </c>
      <c r="E38">
        <v>7.8</v>
      </c>
      <c r="F38">
        <v>24.1</v>
      </c>
      <c r="G38">
        <v>25.2</v>
      </c>
      <c r="H38">
        <v>2.72</v>
      </c>
    </row>
    <row r="39" spans="1:8" x14ac:dyDescent="0.2">
      <c r="A39">
        <v>5549</v>
      </c>
      <c r="B39">
        <v>5550</v>
      </c>
      <c r="C39">
        <v>0.22</v>
      </c>
      <c r="D39">
        <v>0.22</v>
      </c>
      <c r="E39">
        <v>8.1</v>
      </c>
      <c r="F39">
        <v>37.700000000000003</v>
      </c>
      <c r="G39">
        <v>59.2</v>
      </c>
      <c r="H39">
        <v>2.72</v>
      </c>
    </row>
    <row r="40" spans="1:8" x14ac:dyDescent="0.2">
      <c r="A40">
        <v>5550</v>
      </c>
      <c r="B40">
        <v>5551</v>
      </c>
      <c r="C40">
        <v>0.18</v>
      </c>
      <c r="D40">
        <v>0.08</v>
      </c>
      <c r="E40">
        <v>7.7</v>
      </c>
      <c r="F40">
        <v>15.1</v>
      </c>
      <c r="G40">
        <v>52.8</v>
      </c>
      <c r="H40">
        <v>2.78</v>
      </c>
    </row>
    <row r="41" spans="1:8" x14ac:dyDescent="0.2">
      <c r="A41">
        <v>5551</v>
      </c>
      <c r="B41">
        <v>5552</v>
      </c>
      <c r="C41">
        <v>0.01</v>
      </c>
      <c r="D41" s="64" t="s">
        <v>203</v>
      </c>
      <c r="E41">
        <v>5.3</v>
      </c>
      <c r="F41">
        <v>0</v>
      </c>
      <c r="G41">
        <v>72.3</v>
      </c>
      <c r="H41">
        <v>2.98</v>
      </c>
    </row>
    <row r="42" spans="1:8" x14ac:dyDescent="0.2">
      <c r="A42">
        <v>5552</v>
      </c>
      <c r="B42">
        <v>5558</v>
      </c>
      <c r="C42" t="s">
        <v>37</v>
      </c>
    </row>
    <row r="44" spans="1:8" x14ac:dyDescent="0.2">
      <c r="A44" t="s">
        <v>252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78"/>
  <sheetViews>
    <sheetView topLeftCell="A49" workbookViewId="0">
      <selection activeCell="B83" sqref="B83"/>
    </sheetView>
  </sheetViews>
  <sheetFormatPr defaultRowHeight="15" x14ac:dyDescent="0.25"/>
  <cols>
    <col min="1" max="16384" width="9.140625" style="66"/>
  </cols>
  <sheetData>
    <row r="1" spans="1:6" ht="15.75" x14ac:dyDescent="0.25">
      <c r="A1" s="65" t="s">
        <v>259</v>
      </c>
    </row>
    <row r="2" spans="1:6" ht="15.75" x14ac:dyDescent="0.25">
      <c r="A2" s="65" t="s">
        <v>260</v>
      </c>
    </row>
    <row r="3" spans="1:6" ht="15.75" x14ac:dyDescent="0.25">
      <c r="A3" s="65" t="s">
        <v>261</v>
      </c>
    </row>
    <row r="4" spans="1:6" ht="15.75" x14ac:dyDescent="0.25">
      <c r="A4" s="65" t="s">
        <v>262</v>
      </c>
    </row>
    <row r="6" spans="1:6" x14ac:dyDescent="0.25">
      <c r="A6" s="67" t="s">
        <v>1</v>
      </c>
      <c r="B6" s="67" t="s">
        <v>2</v>
      </c>
      <c r="C6" s="67" t="s">
        <v>12</v>
      </c>
      <c r="D6" s="67" t="s">
        <v>13</v>
      </c>
      <c r="E6" s="67" t="s">
        <v>14</v>
      </c>
      <c r="F6" s="67" t="s">
        <v>15</v>
      </c>
    </row>
    <row r="7" spans="1:6" x14ac:dyDescent="0.25">
      <c r="A7" s="66">
        <v>5700</v>
      </c>
      <c r="B7" s="66">
        <v>5701</v>
      </c>
      <c r="C7" s="66">
        <v>0.28000000000000003</v>
      </c>
      <c r="D7" s="66">
        <v>20</v>
      </c>
      <c r="E7" s="66">
        <v>6.7</v>
      </c>
      <c r="F7" s="66">
        <v>69.599999999999994</v>
      </c>
    </row>
    <row r="8" spans="1:6" x14ac:dyDescent="0.25">
      <c r="A8" s="66">
        <v>5701</v>
      </c>
      <c r="B8" s="66">
        <v>5702</v>
      </c>
      <c r="C8" s="66">
        <v>0.28000000000000003</v>
      </c>
      <c r="D8" s="66">
        <v>15.4</v>
      </c>
      <c r="E8" s="66">
        <v>5.8</v>
      </c>
      <c r="F8" s="66">
        <v>69.099999999999994</v>
      </c>
    </row>
    <row r="9" spans="1:6" x14ac:dyDescent="0.25">
      <c r="A9" s="66">
        <v>5702</v>
      </c>
      <c r="B9" s="66">
        <v>5703</v>
      </c>
      <c r="C9" s="66">
        <v>0.05</v>
      </c>
      <c r="D9" s="66">
        <v>12.3</v>
      </c>
      <c r="E9" s="66">
        <v>7.3</v>
      </c>
      <c r="F9" s="66">
        <v>64.599999999999994</v>
      </c>
    </row>
    <row r="10" spans="1:6" x14ac:dyDescent="0.25">
      <c r="A10" s="66">
        <v>5703</v>
      </c>
      <c r="B10" s="66">
        <v>5704</v>
      </c>
      <c r="C10" s="66">
        <v>0.01</v>
      </c>
      <c r="D10" s="66">
        <v>7.6</v>
      </c>
      <c r="E10" s="66">
        <v>9.5</v>
      </c>
      <c r="F10" s="66">
        <v>75.8</v>
      </c>
    </row>
    <row r="11" spans="1:6" x14ac:dyDescent="0.25">
      <c r="A11" s="66">
        <v>5704</v>
      </c>
      <c r="B11" s="66">
        <v>5705</v>
      </c>
      <c r="C11" s="66">
        <v>0.03</v>
      </c>
      <c r="D11" s="66">
        <v>3.6</v>
      </c>
      <c r="E11" s="66">
        <v>20.100000000000001</v>
      </c>
      <c r="F11" s="66">
        <v>68.900000000000006</v>
      </c>
    </row>
    <row r="12" spans="1:6" x14ac:dyDescent="0.25">
      <c r="A12" s="66">
        <v>5705</v>
      </c>
      <c r="B12" s="66">
        <v>5706</v>
      </c>
      <c r="C12" s="66">
        <v>0.03</v>
      </c>
      <c r="D12" s="66">
        <v>7.6</v>
      </c>
      <c r="E12" s="66">
        <v>18.7</v>
      </c>
      <c r="F12" s="66">
        <v>37.4</v>
      </c>
    </row>
    <row r="13" spans="1:6" x14ac:dyDescent="0.25">
      <c r="A13" s="66">
        <v>5706</v>
      </c>
      <c r="B13" s="66">
        <v>5707</v>
      </c>
      <c r="C13" s="66">
        <v>0.18</v>
      </c>
      <c r="D13" s="66">
        <v>4.3</v>
      </c>
      <c r="E13" s="66">
        <v>28.3</v>
      </c>
      <c r="F13" s="66">
        <v>52</v>
      </c>
    </row>
    <row r="14" spans="1:6" x14ac:dyDescent="0.25">
      <c r="A14" s="66">
        <v>5707</v>
      </c>
      <c r="B14" s="66">
        <v>5708</v>
      </c>
      <c r="C14" s="66">
        <v>0.03</v>
      </c>
      <c r="D14" s="66">
        <v>14.8</v>
      </c>
      <c r="E14" s="66">
        <v>28.7</v>
      </c>
      <c r="F14" s="66">
        <v>31.3</v>
      </c>
    </row>
    <row r="15" spans="1:6" x14ac:dyDescent="0.25">
      <c r="A15" s="66">
        <v>5708</v>
      </c>
      <c r="B15" s="66">
        <v>5709</v>
      </c>
      <c r="C15" s="66">
        <v>0.27</v>
      </c>
      <c r="D15" s="66">
        <v>15.9</v>
      </c>
      <c r="E15" s="66">
        <v>27.8</v>
      </c>
      <c r="F15" s="66">
        <v>36.200000000000003</v>
      </c>
    </row>
    <row r="16" spans="1:6" x14ac:dyDescent="0.25">
      <c r="A16" s="66">
        <v>5709</v>
      </c>
      <c r="B16" s="66">
        <v>5710</v>
      </c>
      <c r="C16" s="66">
        <v>0.11</v>
      </c>
      <c r="D16" s="66">
        <v>10.1</v>
      </c>
      <c r="E16" s="66">
        <v>21</v>
      </c>
      <c r="F16" s="66">
        <v>42</v>
      </c>
    </row>
    <row r="17" spans="1:6" x14ac:dyDescent="0.25">
      <c r="A17" s="66">
        <v>5710</v>
      </c>
      <c r="B17" s="66">
        <v>5711</v>
      </c>
      <c r="C17" s="66">
        <v>0.27</v>
      </c>
      <c r="D17" s="66">
        <v>21.7</v>
      </c>
      <c r="E17" s="66">
        <v>27.6</v>
      </c>
      <c r="F17" s="66">
        <v>43.1</v>
      </c>
    </row>
    <row r="18" spans="1:6" x14ac:dyDescent="0.25">
      <c r="A18" s="66">
        <v>5711</v>
      </c>
      <c r="B18" s="66">
        <v>5712</v>
      </c>
      <c r="C18" s="66">
        <v>0.24</v>
      </c>
      <c r="D18" s="66">
        <v>20.399999999999999</v>
      </c>
      <c r="E18" s="66">
        <v>28.8</v>
      </c>
      <c r="F18" s="66">
        <v>39</v>
      </c>
    </row>
    <row r="19" spans="1:6" x14ac:dyDescent="0.25">
      <c r="A19" s="66">
        <v>5712</v>
      </c>
      <c r="B19" s="66">
        <v>5713</v>
      </c>
      <c r="C19" s="66">
        <v>0.11</v>
      </c>
      <c r="D19" s="66">
        <v>13</v>
      </c>
      <c r="E19" s="66">
        <v>19.100000000000001</v>
      </c>
      <c r="F19" s="66">
        <v>45.8</v>
      </c>
    </row>
    <row r="20" spans="1:6" x14ac:dyDescent="0.25">
      <c r="A20" s="66">
        <v>5713</v>
      </c>
      <c r="B20" s="66">
        <v>5714</v>
      </c>
      <c r="C20" s="66">
        <v>0.08</v>
      </c>
      <c r="D20" s="66">
        <v>8.6999999999999993</v>
      </c>
      <c r="E20" s="66">
        <v>5.9</v>
      </c>
      <c r="F20" s="66">
        <v>68</v>
      </c>
    </row>
    <row r="21" spans="1:6" x14ac:dyDescent="0.25">
      <c r="A21" s="66">
        <v>5714</v>
      </c>
      <c r="B21" s="66">
        <v>5715</v>
      </c>
      <c r="C21" s="66">
        <v>0.03</v>
      </c>
      <c r="D21" s="66">
        <v>7.2</v>
      </c>
      <c r="E21" s="66">
        <v>9.9</v>
      </c>
      <c r="F21" s="66">
        <v>51.1</v>
      </c>
    </row>
    <row r="22" spans="1:6" x14ac:dyDescent="0.25">
      <c r="A22" s="66">
        <v>5715</v>
      </c>
      <c r="B22" s="66">
        <v>5716</v>
      </c>
      <c r="C22" s="66">
        <v>0.22</v>
      </c>
      <c r="D22" s="66">
        <v>21</v>
      </c>
      <c r="E22" s="66">
        <v>16.2</v>
      </c>
      <c r="F22" s="66">
        <v>50.4</v>
      </c>
    </row>
    <row r="23" spans="1:6" x14ac:dyDescent="0.25">
      <c r="A23" s="66">
        <v>5716</v>
      </c>
      <c r="B23" s="66">
        <v>5717</v>
      </c>
      <c r="C23" s="66">
        <v>0.75</v>
      </c>
      <c r="D23" s="66">
        <v>18.3</v>
      </c>
      <c r="E23" s="66">
        <v>17.7</v>
      </c>
      <c r="F23" s="66">
        <v>47.8</v>
      </c>
    </row>
    <row r="24" spans="1:6" x14ac:dyDescent="0.25">
      <c r="A24" s="66">
        <v>5717</v>
      </c>
      <c r="B24" s="66">
        <v>5718</v>
      </c>
      <c r="C24" s="66">
        <v>7.0000000000000007E-2</v>
      </c>
      <c r="D24" s="66">
        <v>18</v>
      </c>
      <c r="E24" s="66">
        <v>7.6</v>
      </c>
      <c r="F24" s="66">
        <v>64.8</v>
      </c>
    </row>
    <row r="25" spans="1:6" x14ac:dyDescent="0.25">
      <c r="A25" s="66">
        <v>5718</v>
      </c>
      <c r="B25" s="66">
        <v>5822</v>
      </c>
      <c r="C25" s="66" t="s">
        <v>257</v>
      </c>
    </row>
    <row r="26" spans="1:6" x14ac:dyDescent="0.25">
      <c r="A26" s="66">
        <v>5722</v>
      </c>
      <c r="B26" s="66">
        <v>5723</v>
      </c>
      <c r="C26" s="66">
        <v>0.04</v>
      </c>
      <c r="D26" s="66">
        <v>5.4</v>
      </c>
      <c r="E26" s="66">
        <v>9.6</v>
      </c>
      <c r="F26" s="66">
        <v>65</v>
      </c>
    </row>
    <row r="27" spans="1:6" x14ac:dyDescent="0.25">
      <c r="A27" s="66">
        <v>5723</v>
      </c>
      <c r="B27" s="66">
        <v>5724</v>
      </c>
      <c r="C27" s="66">
        <v>0.38</v>
      </c>
      <c r="D27" s="66">
        <v>6.3</v>
      </c>
      <c r="E27" s="66">
        <v>22.7</v>
      </c>
      <c r="F27" s="66">
        <v>38.9</v>
      </c>
    </row>
    <row r="28" spans="1:6" x14ac:dyDescent="0.25">
      <c r="A28" s="66">
        <v>5724</v>
      </c>
      <c r="B28" s="66">
        <v>5725</v>
      </c>
      <c r="C28" s="66">
        <v>0.05</v>
      </c>
      <c r="D28" s="66">
        <v>6.7</v>
      </c>
      <c r="E28" s="66">
        <v>24.4</v>
      </c>
      <c r="F28" s="66">
        <v>24.4</v>
      </c>
    </row>
    <row r="29" spans="1:6" x14ac:dyDescent="0.25">
      <c r="A29" s="66">
        <v>5725</v>
      </c>
      <c r="B29" s="66">
        <v>5726</v>
      </c>
      <c r="C29" s="66">
        <v>0.9</v>
      </c>
      <c r="D29" s="66">
        <v>10.3</v>
      </c>
      <c r="E29" s="66">
        <v>15.4</v>
      </c>
      <c r="F29" s="66">
        <v>29</v>
      </c>
    </row>
    <row r="30" spans="1:6" x14ac:dyDescent="0.25">
      <c r="A30" s="66">
        <v>5726</v>
      </c>
      <c r="B30" s="66">
        <v>5727</v>
      </c>
      <c r="C30" s="66">
        <v>0.11</v>
      </c>
      <c r="D30" s="66">
        <v>3</v>
      </c>
      <c r="E30" s="66">
        <v>17.8</v>
      </c>
      <c r="F30" s="66">
        <v>35.6</v>
      </c>
    </row>
    <row r="31" spans="1:6" x14ac:dyDescent="0.25">
      <c r="A31" s="66">
        <v>5727</v>
      </c>
      <c r="B31" s="66">
        <v>5728</v>
      </c>
      <c r="C31" s="66">
        <v>0.1</v>
      </c>
      <c r="D31" s="66">
        <v>7.7</v>
      </c>
      <c r="E31" s="66">
        <v>15.7</v>
      </c>
      <c r="F31" s="66">
        <v>18.3</v>
      </c>
    </row>
    <row r="32" spans="1:6" x14ac:dyDescent="0.25">
      <c r="A32" s="66">
        <v>5728</v>
      </c>
      <c r="B32" s="66">
        <v>5729</v>
      </c>
      <c r="C32" s="66">
        <v>0.26</v>
      </c>
      <c r="D32" s="66">
        <v>6.2</v>
      </c>
      <c r="E32" s="66">
        <v>20.9</v>
      </c>
      <c r="F32" s="66">
        <v>24.4</v>
      </c>
    </row>
    <row r="33" spans="1:6" x14ac:dyDescent="0.25">
      <c r="A33" s="66">
        <v>5729</v>
      </c>
      <c r="B33" s="66">
        <v>5730</v>
      </c>
      <c r="C33" s="66">
        <v>7.0000000000000007E-2</v>
      </c>
      <c r="D33" s="66">
        <v>7.3</v>
      </c>
      <c r="E33" s="66">
        <v>22.8</v>
      </c>
      <c r="F33" s="66">
        <v>28.5</v>
      </c>
    </row>
    <row r="34" spans="1:6" x14ac:dyDescent="0.25">
      <c r="A34" s="66">
        <v>5730</v>
      </c>
      <c r="B34" s="66">
        <v>5731</v>
      </c>
      <c r="C34" s="66">
        <v>0.18</v>
      </c>
      <c r="D34" s="66">
        <v>9.6999999999999993</v>
      </c>
      <c r="E34" s="66">
        <v>18.5</v>
      </c>
      <c r="F34" s="66">
        <v>28.8</v>
      </c>
    </row>
    <row r="35" spans="1:6" x14ac:dyDescent="0.25">
      <c r="A35" s="66">
        <v>5731</v>
      </c>
      <c r="B35" s="66">
        <v>5732</v>
      </c>
      <c r="C35" s="66">
        <v>1.5</v>
      </c>
      <c r="D35" s="66">
        <v>8.8000000000000007</v>
      </c>
      <c r="E35" s="66">
        <v>24.1</v>
      </c>
      <c r="F35" s="66">
        <v>22.9</v>
      </c>
    </row>
    <row r="37" spans="1:6" x14ac:dyDescent="0.25">
      <c r="A37" s="66">
        <v>5779</v>
      </c>
      <c r="B37" s="66">
        <v>5780</v>
      </c>
      <c r="C37" s="66">
        <v>0.67</v>
      </c>
      <c r="D37" s="66">
        <v>31.6</v>
      </c>
      <c r="E37" s="66">
        <v>23.4</v>
      </c>
      <c r="F37" s="66">
        <v>33.5</v>
      </c>
    </row>
    <row r="38" spans="1:6" x14ac:dyDescent="0.25">
      <c r="A38" s="66">
        <v>5780</v>
      </c>
      <c r="B38" s="66">
        <v>5781</v>
      </c>
      <c r="C38" s="66">
        <v>1.4</v>
      </c>
      <c r="D38" s="66">
        <v>30.2</v>
      </c>
      <c r="E38" s="66">
        <v>24.9</v>
      </c>
      <c r="F38" s="66">
        <v>34.5</v>
      </c>
    </row>
    <row r="39" spans="1:6" x14ac:dyDescent="0.25">
      <c r="A39" s="66">
        <v>5781</v>
      </c>
      <c r="B39" s="66">
        <v>5782</v>
      </c>
      <c r="C39" s="66">
        <v>0.85</v>
      </c>
      <c r="D39" s="66">
        <v>31.4</v>
      </c>
      <c r="E39" s="66">
        <v>24.9</v>
      </c>
      <c r="F39" s="66">
        <v>35.4</v>
      </c>
    </row>
    <row r="40" spans="1:6" x14ac:dyDescent="0.25">
      <c r="A40" s="66">
        <v>5782</v>
      </c>
      <c r="B40" s="66">
        <v>5783</v>
      </c>
      <c r="C40" s="66">
        <v>0.51</v>
      </c>
      <c r="D40" s="66">
        <v>25.1</v>
      </c>
      <c r="E40" s="66">
        <v>17.899999999999999</v>
      </c>
      <c r="F40" s="66">
        <v>38.6</v>
      </c>
    </row>
    <row r="41" spans="1:6" x14ac:dyDescent="0.25">
      <c r="A41" s="66">
        <v>5783</v>
      </c>
      <c r="B41" s="66">
        <v>5784</v>
      </c>
      <c r="C41" s="66">
        <v>0.57999999999999996</v>
      </c>
      <c r="D41" s="66">
        <v>25.9</v>
      </c>
      <c r="E41" s="66">
        <v>16.600000000000001</v>
      </c>
      <c r="F41" s="66">
        <v>38</v>
      </c>
    </row>
    <row r="42" spans="1:6" x14ac:dyDescent="0.25">
      <c r="A42" s="66">
        <v>5784</v>
      </c>
      <c r="B42" s="66">
        <v>5785</v>
      </c>
      <c r="C42" s="66">
        <v>13</v>
      </c>
      <c r="D42" s="66">
        <v>27.3</v>
      </c>
      <c r="E42" s="66">
        <v>24.2</v>
      </c>
      <c r="F42" s="66">
        <v>39.9</v>
      </c>
    </row>
    <row r="43" spans="1:6" x14ac:dyDescent="0.25">
      <c r="A43" s="66">
        <v>5785</v>
      </c>
      <c r="B43" s="66">
        <v>5786</v>
      </c>
      <c r="C43" s="66">
        <v>4.5</v>
      </c>
      <c r="D43" s="66">
        <v>28.8</v>
      </c>
      <c r="E43" s="66">
        <v>31.1</v>
      </c>
      <c r="F43" s="66">
        <v>25.1</v>
      </c>
    </row>
    <row r="44" spans="1:6" x14ac:dyDescent="0.25">
      <c r="A44" s="66">
        <v>5786</v>
      </c>
      <c r="B44" s="66">
        <v>5787</v>
      </c>
      <c r="C44" s="66">
        <v>1.3</v>
      </c>
      <c r="D44" s="66">
        <v>25.5</v>
      </c>
      <c r="E44" s="66">
        <v>29.1</v>
      </c>
      <c r="F44" s="66">
        <v>39</v>
      </c>
    </row>
    <row r="45" spans="1:6" x14ac:dyDescent="0.25">
      <c r="A45" s="66">
        <v>5787</v>
      </c>
      <c r="B45" s="66">
        <v>5788</v>
      </c>
      <c r="C45" s="66">
        <v>6</v>
      </c>
      <c r="D45" s="66">
        <v>27.3</v>
      </c>
      <c r="E45" s="66">
        <v>34.9</v>
      </c>
      <c r="F45" s="66">
        <v>29.7</v>
      </c>
    </row>
    <row r="46" spans="1:6" x14ac:dyDescent="0.25">
      <c r="A46" s="66">
        <v>5788</v>
      </c>
      <c r="B46" s="66">
        <v>5796</v>
      </c>
      <c r="C46" s="66" t="s">
        <v>257</v>
      </c>
    </row>
    <row r="47" spans="1:6" x14ac:dyDescent="0.25">
      <c r="A47" s="66">
        <v>5796</v>
      </c>
      <c r="B47" s="66">
        <v>5797</v>
      </c>
      <c r="C47" s="66">
        <v>0.01</v>
      </c>
      <c r="D47" s="66">
        <v>6.7</v>
      </c>
      <c r="E47" s="66">
        <v>32.5</v>
      </c>
      <c r="F47" s="66">
        <v>37.1</v>
      </c>
    </row>
    <row r="48" spans="1:6" x14ac:dyDescent="0.25">
      <c r="A48" s="66">
        <v>5797</v>
      </c>
      <c r="B48" s="66">
        <v>5798</v>
      </c>
      <c r="C48" s="66" t="s">
        <v>258</v>
      </c>
    </row>
    <row r="49" spans="1:6" x14ac:dyDescent="0.25">
      <c r="A49" s="66">
        <v>5798</v>
      </c>
      <c r="B49" s="66">
        <v>5799</v>
      </c>
      <c r="C49" s="66" t="s">
        <v>110</v>
      </c>
      <c r="D49" s="66">
        <v>1.5</v>
      </c>
      <c r="E49" s="66">
        <v>7.3</v>
      </c>
      <c r="F49" s="66">
        <v>73.099999999999994</v>
      </c>
    </row>
    <row r="50" spans="1:6" x14ac:dyDescent="0.25">
      <c r="A50" s="66">
        <v>5799</v>
      </c>
      <c r="B50" s="66">
        <v>5800</v>
      </c>
      <c r="C50" s="66" t="s">
        <v>110</v>
      </c>
      <c r="D50" s="66">
        <v>0.9</v>
      </c>
      <c r="E50" s="66">
        <v>22.5</v>
      </c>
      <c r="F50" s="66">
        <v>45.1</v>
      </c>
    </row>
    <row r="51" spans="1:6" x14ac:dyDescent="0.25">
      <c r="A51" s="66">
        <v>5800</v>
      </c>
      <c r="B51" s="66">
        <v>5801</v>
      </c>
      <c r="C51" s="66">
        <v>0.01</v>
      </c>
      <c r="D51" s="66">
        <v>1.7</v>
      </c>
      <c r="E51" s="66">
        <v>6.4</v>
      </c>
      <c r="F51" s="66">
        <v>90</v>
      </c>
    </row>
    <row r="52" spans="1:6" x14ac:dyDescent="0.25">
      <c r="A52" s="66">
        <v>5801</v>
      </c>
      <c r="B52" s="66">
        <v>5802</v>
      </c>
      <c r="C52" s="66" t="s">
        <v>258</v>
      </c>
    </row>
    <row r="53" spans="1:6" x14ac:dyDescent="0.25">
      <c r="A53" s="66">
        <v>5802</v>
      </c>
      <c r="B53" s="66">
        <v>5803</v>
      </c>
      <c r="C53" s="66">
        <v>0.01</v>
      </c>
      <c r="D53" s="66">
        <v>1.7</v>
      </c>
      <c r="E53" s="66">
        <v>12.7</v>
      </c>
      <c r="F53" s="66">
        <v>76</v>
      </c>
    </row>
    <row r="54" spans="1:6" x14ac:dyDescent="0.25">
      <c r="A54" s="66">
        <v>5803</v>
      </c>
      <c r="B54" s="66">
        <v>5804</v>
      </c>
      <c r="C54" s="66" t="s">
        <v>258</v>
      </c>
    </row>
    <row r="55" spans="1:6" x14ac:dyDescent="0.25">
      <c r="A55" s="66">
        <v>5804</v>
      </c>
      <c r="B55" s="66">
        <v>5805</v>
      </c>
      <c r="C55" s="66">
        <v>0.01</v>
      </c>
      <c r="D55" s="66">
        <v>2.6</v>
      </c>
      <c r="E55" s="66">
        <v>4</v>
      </c>
      <c r="F55" s="66">
        <v>64.099999999999994</v>
      </c>
    </row>
    <row r="57" spans="1:6" x14ac:dyDescent="0.25">
      <c r="A57" s="66">
        <v>5838</v>
      </c>
      <c r="B57" s="66">
        <v>5840</v>
      </c>
      <c r="C57" s="66" t="s">
        <v>258</v>
      </c>
    </row>
    <row r="58" spans="1:6" x14ac:dyDescent="0.25">
      <c r="A58" s="66">
        <v>5840</v>
      </c>
      <c r="B58" s="66">
        <v>5841</v>
      </c>
      <c r="C58" s="66">
        <v>0.01</v>
      </c>
      <c r="D58" s="66">
        <v>1.9</v>
      </c>
      <c r="E58" s="66">
        <v>5.7</v>
      </c>
      <c r="F58" s="66">
        <v>57.1</v>
      </c>
    </row>
    <row r="59" spans="1:6" x14ac:dyDescent="0.25">
      <c r="A59" s="66">
        <v>5841</v>
      </c>
      <c r="B59" s="66">
        <v>5853</v>
      </c>
      <c r="C59" s="66" t="s">
        <v>258</v>
      </c>
    </row>
    <row r="60" spans="1:6" x14ac:dyDescent="0.25">
      <c r="A60" s="66">
        <v>5853</v>
      </c>
      <c r="B60" s="66">
        <v>5854</v>
      </c>
      <c r="C60" s="66">
        <v>14</v>
      </c>
      <c r="D60" s="66">
        <v>5.9</v>
      </c>
      <c r="E60" s="66">
        <v>3.6</v>
      </c>
      <c r="F60" s="66">
        <v>49.8</v>
      </c>
    </row>
    <row r="61" spans="1:6" x14ac:dyDescent="0.25">
      <c r="A61" s="66">
        <v>5854</v>
      </c>
      <c r="B61" s="66">
        <v>5855</v>
      </c>
      <c r="C61" s="66" t="s">
        <v>110</v>
      </c>
      <c r="D61" s="66">
        <v>3.8</v>
      </c>
      <c r="E61" s="66">
        <v>2.8</v>
      </c>
      <c r="F61" s="66">
        <v>55.2</v>
      </c>
    </row>
    <row r="62" spans="1:6" x14ac:dyDescent="0.25">
      <c r="A62" s="66">
        <v>5855</v>
      </c>
      <c r="B62" s="66">
        <v>5856</v>
      </c>
      <c r="C62" s="66">
        <v>8.9</v>
      </c>
      <c r="D62" s="66">
        <v>11.2</v>
      </c>
      <c r="E62" s="66">
        <v>4.3</v>
      </c>
      <c r="F62" s="66">
        <v>27.6</v>
      </c>
    </row>
    <row r="63" spans="1:6" x14ac:dyDescent="0.25">
      <c r="A63" s="66">
        <v>5856</v>
      </c>
      <c r="B63" s="66">
        <v>5857</v>
      </c>
      <c r="C63" s="66">
        <v>7.6</v>
      </c>
      <c r="D63" s="66">
        <v>7.5</v>
      </c>
      <c r="E63" s="66">
        <v>2.7</v>
      </c>
      <c r="F63" s="66">
        <v>48.6</v>
      </c>
    </row>
    <row r="64" spans="1:6" x14ac:dyDescent="0.25">
      <c r="A64" s="66">
        <v>5857</v>
      </c>
      <c r="B64" s="66">
        <v>5860</v>
      </c>
      <c r="C64" s="66" t="s">
        <v>258</v>
      </c>
    </row>
    <row r="65" spans="1:6" x14ac:dyDescent="0.25">
      <c r="A65" s="66">
        <v>5860</v>
      </c>
      <c r="B65" s="66">
        <v>5861</v>
      </c>
      <c r="C65" s="66">
        <v>28</v>
      </c>
      <c r="D65" s="66">
        <v>7</v>
      </c>
      <c r="E65" s="66">
        <v>2.9</v>
      </c>
      <c r="F65" s="66">
        <v>34.4</v>
      </c>
    </row>
    <row r="66" spans="1:6" x14ac:dyDescent="0.25">
      <c r="A66" s="66">
        <v>5861</v>
      </c>
      <c r="B66" s="66">
        <v>5862</v>
      </c>
      <c r="C66" s="66">
        <v>0.05</v>
      </c>
      <c r="D66" s="66">
        <v>4.8</v>
      </c>
      <c r="E66" s="66">
        <v>4.3</v>
      </c>
      <c r="F66" s="66">
        <v>47.4</v>
      </c>
    </row>
    <row r="67" spans="1:6" x14ac:dyDescent="0.25">
      <c r="A67" s="66">
        <v>5862</v>
      </c>
      <c r="B67" s="66">
        <v>5863</v>
      </c>
      <c r="C67" s="66">
        <v>0.56999999999999995</v>
      </c>
      <c r="D67" s="66">
        <v>9.1999999999999993</v>
      </c>
      <c r="E67" s="66">
        <v>1.1000000000000001</v>
      </c>
      <c r="F67" s="66">
        <v>30.1</v>
      </c>
    </row>
    <row r="68" spans="1:6" x14ac:dyDescent="0.25">
      <c r="A68" s="66">
        <v>5863</v>
      </c>
      <c r="B68" s="66">
        <v>5864</v>
      </c>
      <c r="C68" s="66">
        <v>1.3</v>
      </c>
      <c r="D68" s="66">
        <v>8.3000000000000007</v>
      </c>
      <c r="E68" s="66">
        <v>0</v>
      </c>
      <c r="F68" s="66">
        <v>40.799999999999997</v>
      </c>
    </row>
    <row r="69" spans="1:6" x14ac:dyDescent="0.25">
      <c r="A69" s="66">
        <v>5864</v>
      </c>
      <c r="B69" s="66">
        <v>5865</v>
      </c>
      <c r="C69" s="66">
        <v>1.6</v>
      </c>
      <c r="D69" s="66">
        <v>13.3</v>
      </c>
      <c r="E69" s="66">
        <v>0</v>
      </c>
      <c r="F69" s="66">
        <v>40.5</v>
      </c>
    </row>
    <row r="70" spans="1:6" x14ac:dyDescent="0.25">
      <c r="A70" s="66">
        <v>5865</v>
      </c>
      <c r="B70" s="66">
        <v>5866</v>
      </c>
      <c r="C70" s="66">
        <v>0.38</v>
      </c>
      <c r="D70" s="66">
        <v>6.3</v>
      </c>
      <c r="E70" s="66">
        <v>0</v>
      </c>
      <c r="F70" s="66">
        <v>38.6</v>
      </c>
    </row>
    <row r="71" spans="1:6" x14ac:dyDescent="0.25">
      <c r="A71" s="66">
        <v>5866</v>
      </c>
      <c r="B71" s="66">
        <v>5869</v>
      </c>
      <c r="C71" s="66" t="s">
        <v>258</v>
      </c>
    </row>
    <row r="72" spans="1:6" x14ac:dyDescent="0.25">
      <c r="A72" s="66">
        <v>5869</v>
      </c>
      <c r="B72" s="66">
        <v>5870</v>
      </c>
      <c r="C72" s="66">
        <v>0.01</v>
      </c>
      <c r="D72" s="66">
        <v>4.9000000000000004</v>
      </c>
      <c r="E72" s="66">
        <v>2.1</v>
      </c>
      <c r="F72" s="66">
        <v>46.9</v>
      </c>
    </row>
    <row r="73" spans="1:6" x14ac:dyDescent="0.25">
      <c r="A73" s="66">
        <v>5870</v>
      </c>
      <c r="B73" s="66">
        <v>5874</v>
      </c>
      <c r="C73" s="66" t="s">
        <v>258</v>
      </c>
    </row>
    <row r="74" spans="1:6" x14ac:dyDescent="0.25">
      <c r="A74" s="66">
        <v>5874</v>
      </c>
      <c r="B74" s="66">
        <v>5875</v>
      </c>
      <c r="C74" s="66">
        <v>0.01</v>
      </c>
      <c r="D74" s="66">
        <v>2.6</v>
      </c>
      <c r="E74" s="66">
        <v>0</v>
      </c>
      <c r="F74" s="66">
        <v>88.6</v>
      </c>
    </row>
    <row r="75" spans="1:6" x14ac:dyDescent="0.25">
      <c r="A75" s="66">
        <v>5875</v>
      </c>
      <c r="B75" s="66">
        <v>5882</v>
      </c>
      <c r="C75" s="66" t="s">
        <v>258</v>
      </c>
    </row>
    <row r="78" spans="1:6" x14ac:dyDescent="0.25">
      <c r="A78" s="66" t="s">
        <v>237</v>
      </c>
    </row>
  </sheetData>
  <phoneticPr fontId="23" type="noConversion"/>
  <pageMargins left="0.7" right="0.7" top="0.75" bottom="0.75" header="0.3" footer="0.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7"/>
  <sheetViews>
    <sheetView workbookViewId="0">
      <selection activeCell="H15" sqref="H15"/>
    </sheetView>
  </sheetViews>
  <sheetFormatPr defaultRowHeight="12.75" x14ac:dyDescent="0.2"/>
  <sheetData>
    <row r="1" spans="1:6" ht="15.75" x14ac:dyDescent="0.25">
      <c r="A1" s="8" t="s">
        <v>266</v>
      </c>
    </row>
    <row r="2" spans="1:6" ht="15.75" x14ac:dyDescent="0.25">
      <c r="A2" s="8" t="s">
        <v>267</v>
      </c>
    </row>
    <row r="3" spans="1:6" ht="15.75" x14ac:dyDescent="0.25">
      <c r="A3" s="8" t="s">
        <v>268</v>
      </c>
    </row>
    <row r="4" spans="1:6" ht="15.75" x14ac:dyDescent="0.25">
      <c r="A4" s="8" t="s">
        <v>269</v>
      </c>
    </row>
    <row r="6" spans="1:6" x14ac:dyDescent="0.2">
      <c r="A6" s="94" t="s">
        <v>263</v>
      </c>
      <c r="B6" s="94"/>
      <c r="C6" s="2"/>
      <c r="D6" s="2"/>
      <c r="E6" s="2"/>
      <c r="F6" s="2"/>
    </row>
    <row r="7" spans="1:6" x14ac:dyDescent="0.2">
      <c r="A7" s="2" t="s">
        <v>232</v>
      </c>
      <c r="B7" s="2" t="s">
        <v>233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x14ac:dyDescent="0.2">
      <c r="A8">
        <v>5517</v>
      </c>
      <c r="B8">
        <v>5518</v>
      </c>
      <c r="C8">
        <v>0.04</v>
      </c>
      <c r="D8">
        <v>9</v>
      </c>
      <c r="E8">
        <v>7</v>
      </c>
      <c r="F8">
        <v>67.599999999999994</v>
      </c>
    </row>
    <row r="9" spans="1:6" x14ac:dyDescent="0.2">
      <c r="A9">
        <v>5518</v>
      </c>
      <c r="B9">
        <v>5519</v>
      </c>
      <c r="C9">
        <v>0.01</v>
      </c>
      <c r="D9">
        <v>6.5</v>
      </c>
      <c r="E9">
        <v>10</v>
      </c>
      <c r="F9">
        <v>64</v>
      </c>
    </row>
    <row r="10" spans="1:6" x14ac:dyDescent="0.2">
      <c r="A10">
        <v>5519</v>
      </c>
      <c r="B10">
        <v>5520</v>
      </c>
      <c r="C10">
        <v>0.06</v>
      </c>
      <c r="D10">
        <v>8.5</v>
      </c>
      <c r="E10">
        <v>7.6</v>
      </c>
      <c r="F10">
        <v>39.4</v>
      </c>
    </row>
    <row r="11" spans="1:6" x14ac:dyDescent="0.2">
      <c r="A11">
        <v>5520</v>
      </c>
      <c r="B11">
        <v>5521</v>
      </c>
      <c r="C11">
        <v>0.11</v>
      </c>
      <c r="D11">
        <v>6.9</v>
      </c>
      <c r="E11">
        <v>13.2</v>
      </c>
      <c r="F11">
        <v>37.6</v>
      </c>
    </row>
    <row r="12" spans="1:6" x14ac:dyDescent="0.2">
      <c r="A12">
        <v>5521</v>
      </c>
      <c r="B12">
        <v>5522</v>
      </c>
      <c r="C12">
        <v>0.03</v>
      </c>
      <c r="D12">
        <v>11.6</v>
      </c>
      <c r="E12">
        <v>8.5</v>
      </c>
      <c r="F12">
        <v>42.5</v>
      </c>
    </row>
    <row r="13" spans="1:6" x14ac:dyDescent="0.2">
      <c r="A13">
        <v>5522</v>
      </c>
      <c r="B13">
        <v>5523</v>
      </c>
      <c r="C13">
        <v>0.03</v>
      </c>
      <c r="D13">
        <v>10.1</v>
      </c>
      <c r="E13">
        <v>17.5</v>
      </c>
      <c r="F13">
        <v>49.9</v>
      </c>
    </row>
    <row r="14" spans="1:6" x14ac:dyDescent="0.2">
      <c r="A14">
        <v>5523</v>
      </c>
      <c r="B14">
        <v>5524</v>
      </c>
      <c r="C14">
        <v>0.05</v>
      </c>
      <c r="D14">
        <v>12.4</v>
      </c>
      <c r="E14">
        <v>12</v>
      </c>
      <c r="F14">
        <v>47.9</v>
      </c>
    </row>
    <row r="15" spans="1:6" x14ac:dyDescent="0.2">
      <c r="A15">
        <v>5524</v>
      </c>
      <c r="B15">
        <v>5525</v>
      </c>
      <c r="C15">
        <v>0.23</v>
      </c>
      <c r="D15">
        <v>17.399999999999999</v>
      </c>
      <c r="E15">
        <v>16.7</v>
      </c>
      <c r="F15">
        <v>48.6</v>
      </c>
    </row>
    <row r="16" spans="1:6" x14ac:dyDescent="0.2">
      <c r="A16">
        <v>5525</v>
      </c>
      <c r="B16">
        <v>5526</v>
      </c>
      <c r="C16">
        <v>0.1</v>
      </c>
      <c r="D16">
        <v>15.1</v>
      </c>
      <c r="E16">
        <v>18</v>
      </c>
      <c r="F16">
        <v>42.6</v>
      </c>
    </row>
    <row r="17" spans="1:6" x14ac:dyDescent="0.2">
      <c r="A17">
        <v>5526</v>
      </c>
      <c r="B17">
        <v>5527</v>
      </c>
      <c r="C17">
        <v>0.03</v>
      </c>
      <c r="D17">
        <v>8.9</v>
      </c>
      <c r="E17">
        <v>18.7</v>
      </c>
      <c r="F17">
        <v>46</v>
      </c>
    </row>
    <row r="18" spans="1:6" x14ac:dyDescent="0.2">
      <c r="A18">
        <v>5527</v>
      </c>
      <c r="B18">
        <v>5528</v>
      </c>
      <c r="C18">
        <v>0.2</v>
      </c>
      <c r="D18">
        <v>7.8</v>
      </c>
      <c r="E18">
        <v>8.1999999999999993</v>
      </c>
      <c r="F18">
        <v>55.6</v>
      </c>
    </row>
    <row r="19" spans="1:6" x14ac:dyDescent="0.2">
      <c r="A19">
        <v>5528</v>
      </c>
      <c r="B19">
        <v>5529</v>
      </c>
      <c r="C19">
        <v>0.01</v>
      </c>
      <c r="D19">
        <v>7.6</v>
      </c>
      <c r="E19">
        <v>6.8</v>
      </c>
      <c r="F19">
        <v>61.3</v>
      </c>
    </row>
    <row r="20" spans="1:6" x14ac:dyDescent="0.2">
      <c r="A20">
        <v>5529</v>
      </c>
      <c r="B20">
        <v>5530</v>
      </c>
      <c r="C20">
        <v>0.21</v>
      </c>
      <c r="D20">
        <v>18.3</v>
      </c>
      <c r="E20">
        <v>14.2</v>
      </c>
      <c r="F20">
        <v>54.4</v>
      </c>
    </row>
    <row r="21" spans="1:6" x14ac:dyDescent="0.2">
      <c r="A21">
        <v>5530</v>
      </c>
      <c r="B21">
        <v>5531</v>
      </c>
      <c r="C21">
        <v>0.3</v>
      </c>
      <c r="D21">
        <v>14.8</v>
      </c>
      <c r="E21">
        <v>8.3000000000000007</v>
      </c>
      <c r="F21">
        <v>60</v>
      </c>
    </row>
    <row r="22" spans="1:6" x14ac:dyDescent="0.2">
      <c r="A22">
        <v>5531</v>
      </c>
      <c r="B22">
        <v>5532</v>
      </c>
      <c r="C22">
        <v>0.27</v>
      </c>
      <c r="D22">
        <v>18.8</v>
      </c>
      <c r="E22">
        <v>4.4000000000000004</v>
      </c>
      <c r="F22">
        <v>63.1</v>
      </c>
    </row>
    <row r="23" spans="1:6" x14ac:dyDescent="0.2">
      <c r="A23">
        <v>5532</v>
      </c>
      <c r="B23">
        <v>5533</v>
      </c>
      <c r="C23">
        <v>0.01</v>
      </c>
      <c r="D23">
        <v>7.9</v>
      </c>
      <c r="E23">
        <v>3.2</v>
      </c>
      <c r="F23">
        <v>58</v>
      </c>
    </row>
    <row r="24" spans="1:6" x14ac:dyDescent="0.2">
      <c r="A24">
        <v>5533</v>
      </c>
      <c r="B24">
        <v>5534</v>
      </c>
      <c r="C24" t="s">
        <v>110</v>
      </c>
      <c r="D24">
        <v>4.4000000000000004</v>
      </c>
      <c r="E24">
        <v>3</v>
      </c>
      <c r="F24">
        <v>65.900000000000006</v>
      </c>
    </row>
    <row r="25" spans="1:6" x14ac:dyDescent="0.2">
      <c r="A25">
        <v>5534</v>
      </c>
      <c r="B25">
        <v>5535</v>
      </c>
      <c r="C25" t="s">
        <v>110</v>
      </c>
      <c r="D25">
        <v>4.5999999999999996</v>
      </c>
      <c r="E25">
        <v>2.8</v>
      </c>
      <c r="F25">
        <v>34.1</v>
      </c>
    </row>
    <row r="26" spans="1:6" x14ac:dyDescent="0.2">
      <c r="A26">
        <v>5535</v>
      </c>
      <c r="B26">
        <v>5536</v>
      </c>
      <c r="C26" t="s">
        <v>110</v>
      </c>
      <c r="D26">
        <v>3</v>
      </c>
      <c r="E26">
        <v>4.4000000000000004</v>
      </c>
      <c r="F26">
        <v>70.8</v>
      </c>
    </row>
    <row r="27" spans="1:6" x14ac:dyDescent="0.2">
      <c r="A27">
        <v>5536</v>
      </c>
      <c r="B27">
        <v>5537</v>
      </c>
      <c r="C27" t="s">
        <v>110</v>
      </c>
      <c r="D27">
        <v>4.7</v>
      </c>
      <c r="E27">
        <v>11.2</v>
      </c>
      <c r="F27">
        <v>27.9</v>
      </c>
    </row>
    <row r="28" spans="1:6" x14ac:dyDescent="0.2">
      <c r="A28">
        <v>5537</v>
      </c>
      <c r="B28">
        <v>5538</v>
      </c>
      <c r="C28" t="s">
        <v>264</v>
      </c>
      <c r="D28">
        <v>3.3</v>
      </c>
      <c r="E28">
        <v>19.5</v>
      </c>
      <c r="F28">
        <v>46.8</v>
      </c>
    </row>
    <row r="29" spans="1:6" x14ac:dyDescent="0.2">
      <c r="A29">
        <v>5538</v>
      </c>
      <c r="B29">
        <v>5539</v>
      </c>
      <c r="C29">
        <v>0.06</v>
      </c>
      <c r="D29">
        <v>6.9</v>
      </c>
      <c r="E29">
        <v>0</v>
      </c>
      <c r="F29">
        <v>18.3</v>
      </c>
    </row>
    <row r="30" spans="1:6" x14ac:dyDescent="0.2">
      <c r="A30">
        <v>5539</v>
      </c>
      <c r="B30">
        <v>5540</v>
      </c>
      <c r="C30">
        <v>9</v>
      </c>
      <c r="D30">
        <v>13.4</v>
      </c>
      <c r="E30">
        <v>11.6</v>
      </c>
      <c r="F30">
        <v>32.1</v>
      </c>
    </row>
    <row r="31" spans="1:6" x14ac:dyDescent="0.2">
      <c r="A31">
        <v>5540</v>
      </c>
      <c r="B31">
        <v>5541</v>
      </c>
      <c r="C31">
        <v>13</v>
      </c>
      <c r="D31">
        <v>13.2</v>
      </c>
      <c r="E31">
        <v>13.8</v>
      </c>
      <c r="F31">
        <v>22</v>
      </c>
    </row>
    <row r="32" spans="1:6" x14ac:dyDescent="0.2">
      <c r="A32">
        <v>5541</v>
      </c>
      <c r="B32">
        <v>5542</v>
      </c>
      <c r="C32">
        <v>2.6</v>
      </c>
      <c r="D32">
        <v>11</v>
      </c>
      <c r="E32">
        <v>8.9</v>
      </c>
      <c r="F32">
        <v>26.7</v>
      </c>
    </row>
    <row r="33" spans="1:6" x14ac:dyDescent="0.2">
      <c r="A33">
        <v>5542</v>
      </c>
      <c r="B33">
        <v>5543</v>
      </c>
      <c r="C33">
        <v>0.38</v>
      </c>
      <c r="D33">
        <v>10.6</v>
      </c>
      <c r="E33">
        <v>5.9</v>
      </c>
      <c r="F33">
        <v>44.5</v>
      </c>
    </row>
    <row r="34" spans="1:6" x14ac:dyDescent="0.2">
      <c r="A34">
        <v>5543</v>
      </c>
      <c r="B34">
        <v>5544</v>
      </c>
      <c r="C34">
        <v>0.09</v>
      </c>
      <c r="D34">
        <v>9.3000000000000007</v>
      </c>
      <c r="E34">
        <v>6.7</v>
      </c>
      <c r="F34">
        <v>45.6</v>
      </c>
    </row>
    <row r="35" spans="1:6" x14ac:dyDescent="0.2">
      <c r="A35">
        <v>5544</v>
      </c>
      <c r="B35">
        <v>5545</v>
      </c>
      <c r="C35">
        <v>0.04</v>
      </c>
      <c r="D35">
        <v>5.8</v>
      </c>
      <c r="E35">
        <v>11.1</v>
      </c>
      <c r="F35">
        <v>26.5</v>
      </c>
    </row>
    <row r="37" spans="1:6" x14ac:dyDescent="0.2">
      <c r="A37" t="s">
        <v>265</v>
      </c>
    </row>
  </sheetData>
  <mergeCells count="1">
    <mergeCell ref="A6:B6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75"/>
  <sheetViews>
    <sheetView workbookViewId="0">
      <pane ySplit="6" topLeftCell="A31" activePane="bottomLeft" state="frozen"/>
      <selection pane="bottomLeft" activeCell="A7" sqref="A7:XFD7"/>
    </sheetView>
  </sheetViews>
  <sheetFormatPr defaultRowHeight="15" x14ac:dyDescent="0.25"/>
  <cols>
    <col min="1" max="16384" width="9.140625" style="68"/>
  </cols>
  <sheetData>
    <row r="1" spans="1:7" x14ac:dyDescent="0.25">
      <c r="A1" s="68" t="s">
        <v>276</v>
      </c>
    </row>
    <row r="2" spans="1:7" x14ac:dyDescent="0.25">
      <c r="A2" s="68" t="s">
        <v>277</v>
      </c>
    </row>
    <row r="3" spans="1:7" x14ac:dyDescent="0.25">
      <c r="A3" s="68" t="s">
        <v>278</v>
      </c>
    </row>
    <row r="4" spans="1:7" x14ac:dyDescent="0.25">
      <c r="A4" s="68" t="s">
        <v>279</v>
      </c>
    </row>
    <row r="6" spans="1:7" x14ac:dyDescent="0.25">
      <c r="A6" s="69" t="s">
        <v>1</v>
      </c>
      <c r="B6" s="69" t="s">
        <v>2</v>
      </c>
      <c r="C6" s="69" t="s">
        <v>87</v>
      </c>
      <c r="D6" s="69" t="s">
        <v>4</v>
      </c>
      <c r="E6" s="69" t="s">
        <v>5</v>
      </c>
      <c r="F6" s="69" t="s">
        <v>6</v>
      </c>
      <c r="G6" s="69" t="s">
        <v>16</v>
      </c>
    </row>
    <row r="7" spans="1:7" x14ac:dyDescent="0.25">
      <c r="A7" s="68">
        <v>6430</v>
      </c>
      <c r="B7" s="68">
        <v>6431</v>
      </c>
      <c r="C7" s="68" t="s">
        <v>110</v>
      </c>
      <c r="D7" s="68">
        <v>1.3</v>
      </c>
      <c r="E7" s="68">
        <v>43</v>
      </c>
      <c r="F7" s="68">
        <v>34.4</v>
      </c>
      <c r="G7" s="68">
        <v>2.82</v>
      </c>
    </row>
    <row r="8" spans="1:7" x14ac:dyDescent="0.25">
      <c r="A8" s="68">
        <v>6431</v>
      </c>
      <c r="B8" s="68">
        <v>6432</v>
      </c>
      <c r="C8" s="68">
        <v>0.01</v>
      </c>
      <c r="D8" s="68">
        <v>5.0999999999999996</v>
      </c>
      <c r="E8" s="68">
        <v>0</v>
      </c>
      <c r="F8" s="68">
        <v>55</v>
      </c>
      <c r="G8" s="68">
        <v>2.7</v>
      </c>
    </row>
    <row r="9" spans="1:7" x14ac:dyDescent="0.25">
      <c r="A9" s="68">
        <v>6432</v>
      </c>
      <c r="B9" s="68">
        <v>6433</v>
      </c>
      <c r="C9" s="68">
        <v>0.01</v>
      </c>
      <c r="D9" s="68">
        <v>5.2</v>
      </c>
      <c r="E9" s="68">
        <v>3.8</v>
      </c>
      <c r="F9" s="68">
        <v>43.3</v>
      </c>
      <c r="G9" s="68">
        <v>2.74</v>
      </c>
    </row>
    <row r="10" spans="1:7" x14ac:dyDescent="0.25">
      <c r="A10" s="68">
        <v>6433</v>
      </c>
      <c r="B10" s="68">
        <v>6434</v>
      </c>
      <c r="C10" s="68" t="s">
        <v>110</v>
      </c>
      <c r="D10" s="68">
        <v>1.9</v>
      </c>
      <c r="E10" s="68">
        <v>0</v>
      </c>
      <c r="F10" s="68">
        <v>29</v>
      </c>
      <c r="G10" s="68">
        <v>2.79</v>
      </c>
    </row>
    <row r="11" spans="1:7" x14ac:dyDescent="0.25">
      <c r="A11" s="68">
        <v>6434</v>
      </c>
      <c r="B11" s="68">
        <v>6435</v>
      </c>
      <c r="C11" s="68">
        <v>0.02</v>
      </c>
      <c r="D11" s="68">
        <v>3.4</v>
      </c>
      <c r="E11" s="68">
        <v>0</v>
      </c>
      <c r="F11" s="68">
        <v>42.7</v>
      </c>
      <c r="G11" s="68">
        <v>2.76</v>
      </c>
    </row>
    <row r="12" spans="1:7" x14ac:dyDescent="0.25">
      <c r="A12" s="68">
        <v>6435</v>
      </c>
      <c r="B12" s="68">
        <v>6436</v>
      </c>
      <c r="C12" s="68" t="s">
        <v>110</v>
      </c>
      <c r="D12" s="68">
        <v>3.5</v>
      </c>
      <c r="E12" s="68">
        <v>67.599999999999994</v>
      </c>
      <c r="F12" s="68">
        <v>7.5</v>
      </c>
      <c r="G12" s="68">
        <v>2.72</v>
      </c>
    </row>
    <row r="13" spans="1:7" x14ac:dyDescent="0.25">
      <c r="A13" s="68">
        <v>6436</v>
      </c>
      <c r="B13" s="68">
        <v>6437</v>
      </c>
      <c r="C13" s="68" t="s">
        <v>110</v>
      </c>
      <c r="D13" s="68">
        <v>3.4</v>
      </c>
      <c r="E13" s="68">
        <v>92.7</v>
      </c>
      <c r="F13" s="68">
        <v>5</v>
      </c>
      <c r="G13" s="68">
        <v>2.86</v>
      </c>
    </row>
    <row r="14" spans="1:7" x14ac:dyDescent="0.25">
      <c r="A14" s="68">
        <v>6437</v>
      </c>
      <c r="B14" s="68">
        <v>6438</v>
      </c>
      <c r="C14" s="68">
        <v>0.31</v>
      </c>
      <c r="D14" s="68">
        <v>17.399999999999999</v>
      </c>
      <c r="E14" s="68">
        <v>3.4</v>
      </c>
      <c r="F14" s="68">
        <v>70</v>
      </c>
      <c r="G14" s="68">
        <v>2.81</v>
      </c>
    </row>
    <row r="15" spans="1:7" x14ac:dyDescent="0.25">
      <c r="A15" s="68">
        <v>6438</v>
      </c>
      <c r="B15" s="68">
        <v>6439</v>
      </c>
      <c r="C15" s="68">
        <v>0.2</v>
      </c>
      <c r="D15" s="68">
        <v>18.5</v>
      </c>
      <c r="E15" s="68">
        <v>0</v>
      </c>
      <c r="F15" s="68">
        <v>82.1</v>
      </c>
      <c r="G15" s="68">
        <v>2.76</v>
      </c>
    </row>
    <row r="16" spans="1:7" x14ac:dyDescent="0.25">
      <c r="A16" s="68">
        <v>6439</v>
      </c>
      <c r="B16" s="68">
        <v>6440</v>
      </c>
      <c r="C16" s="68">
        <v>2.94</v>
      </c>
      <c r="D16" s="68">
        <v>10.5</v>
      </c>
      <c r="E16" s="68">
        <v>0</v>
      </c>
      <c r="F16" s="68">
        <v>68.7</v>
      </c>
      <c r="G16" s="68">
        <v>2.88</v>
      </c>
    </row>
    <row r="17" spans="1:7" x14ac:dyDescent="0.25">
      <c r="A17" s="68">
        <v>6440</v>
      </c>
      <c r="B17" s="68">
        <v>6443</v>
      </c>
      <c r="C17" s="68" t="s">
        <v>270</v>
      </c>
    </row>
    <row r="18" spans="1:7" x14ac:dyDescent="0.25">
      <c r="A18" s="68">
        <v>6443</v>
      </c>
      <c r="B18" s="68">
        <v>6444</v>
      </c>
      <c r="C18" s="68">
        <v>0.03</v>
      </c>
      <c r="D18" s="68">
        <v>5.7</v>
      </c>
      <c r="E18" s="68">
        <v>11.5</v>
      </c>
      <c r="F18" s="68">
        <v>40.4</v>
      </c>
      <c r="G18" s="68">
        <v>2.81</v>
      </c>
    </row>
    <row r="19" spans="1:7" x14ac:dyDescent="0.25">
      <c r="A19" s="68">
        <v>6444</v>
      </c>
      <c r="B19" s="68">
        <v>6445</v>
      </c>
      <c r="C19" s="68">
        <v>0.01</v>
      </c>
      <c r="D19" s="68">
        <v>6.1</v>
      </c>
      <c r="E19" s="68">
        <v>74.2</v>
      </c>
      <c r="F19" s="68">
        <v>3.5</v>
      </c>
      <c r="G19" s="68">
        <v>2.83</v>
      </c>
    </row>
    <row r="20" spans="1:7" x14ac:dyDescent="0.25">
      <c r="A20" s="68">
        <v>6445</v>
      </c>
      <c r="B20" s="68">
        <v>6446</v>
      </c>
      <c r="C20" s="68">
        <v>0.17</v>
      </c>
      <c r="D20" s="68">
        <v>8.4</v>
      </c>
      <c r="E20" s="68">
        <v>7.5</v>
      </c>
      <c r="F20" s="68">
        <v>45.2</v>
      </c>
      <c r="G20" s="68">
        <v>2.68</v>
      </c>
    </row>
    <row r="21" spans="1:7" x14ac:dyDescent="0.25">
      <c r="A21" s="68">
        <v>6446</v>
      </c>
      <c r="B21" s="68">
        <v>6447</v>
      </c>
      <c r="C21" s="68">
        <v>0.15</v>
      </c>
      <c r="D21" s="68">
        <v>8.6</v>
      </c>
      <c r="E21" s="68">
        <v>3</v>
      </c>
      <c r="F21" s="68">
        <v>51.7</v>
      </c>
      <c r="G21" s="68">
        <v>2.68</v>
      </c>
    </row>
    <row r="22" spans="1:7" x14ac:dyDescent="0.25">
      <c r="A22" s="68">
        <v>6447</v>
      </c>
      <c r="B22" s="68">
        <v>6448</v>
      </c>
      <c r="C22" s="68">
        <v>0.02</v>
      </c>
      <c r="D22" s="68">
        <v>3.8</v>
      </c>
      <c r="E22" s="68">
        <v>8</v>
      </c>
      <c r="F22" s="68">
        <v>40.1</v>
      </c>
      <c r="G22" s="68">
        <v>2.71</v>
      </c>
    </row>
    <row r="23" spans="1:7" x14ac:dyDescent="0.25">
      <c r="A23" s="68">
        <v>6448</v>
      </c>
      <c r="B23" s="68">
        <v>6449</v>
      </c>
      <c r="C23" s="68" t="s">
        <v>271</v>
      </c>
      <c r="D23" s="68">
        <v>1.6</v>
      </c>
      <c r="E23" s="68">
        <v>42.4</v>
      </c>
      <c r="F23" s="68">
        <v>10.6</v>
      </c>
      <c r="G23" s="68">
        <v>2.75</v>
      </c>
    </row>
    <row r="24" spans="1:7" x14ac:dyDescent="0.25">
      <c r="A24" s="68">
        <v>6449</v>
      </c>
      <c r="B24" s="68">
        <v>6450</v>
      </c>
      <c r="C24" s="68" t="s">
        <v>110</v>
      </c>
      <c r="D24" s="68">
        <v>2.6</v>
      </c>
      <c r="E24" s="68">
        <v>64.7</v>
      </c>
      <c r="F24" s="68">
        <v>5.9</v>
      </c>
      <c r="G24" s="68">
        <v>2.75</v>
      </c>
    </row>
    <row r="26" spans="1:7" x14ac:dyDescent="0.25">
      <c r="A26" s="68">
        <v>6450</v>
      </c>
      <c r="B26" s="68">
        <v>6451</v>
      </c>
      <c r="C26" s="68">
        <v>0.02</v>
      </c>
      <c r="D26" s="68">
        <v>5.6</v>
      </c>
      <c r="E26" s="68">
        <v>21.2</v>
      </c>
      <c r="F26" s="68">
        <v>10.6</v>
      </c>
      <c r="G26" s="68">
        <v>2.69</v>
      </c>
    </row>
    <row r="27" spans="1:7" x14ac:dyDescent="0.25">
      <c r="A27" s="68">
        <v>6451</v>
      </c>
      <c r="B27" s="68">
        <v>6452</v>
      </c>
      <c r="C27" s="68" t="s">
        <v>110</v>
      </c>
      <c r="D27" s="68">
        <v>0.4</v>
      </c>
      <c r="E27" s="68">
        <v>65.2</v>
      </c>
      <c r="F27" s="68">
        <v>26.1</v>
      </c>
      <c r="G27" s="68">
        <v>2.74</v>
      </c>
    </row>
    <row r="28" spans="1:7" x14ac:dyDescent="0.25">
      <c r="A28" s="68">
        <v>6452</v>
      </c>
      <c r="B28" s="68">
        <v>6453</v>
      </c>
      <c r="C28" s="68" t="s">
        <v>110</v>
      </c>
      <c r="D28" s="68">
        <v>5.7</v>
      </c>
      <c r="E28" s="68">
        <v>3</v>
      </c>
      <c r="F28" s="68">
        <v>68.400000000000006</v>
      </c>
      <c r="G28" s="68">
        <v>2.7</v>
      </c>
    </row>
    <row r="29" spans="1:7" x14ac:dyDescent="0.25">
      <c r="A29" s="68">
        <v>6453</v>
      </c>
      <c r="B29" s="68">
        <v>6454</v>
      </c>
      <c r="C29" s="68">
        <v>0.03</v>
      </c>
      <c r="D29" s="68">
        <v>5.6</v>
      </c>
      <c r="E29" s="68">
        <v>10</v>
      </c>
      <c r="F29" s="68">
        <v>42.5</v>
      </c>
      <c r="G29" s="68">
        <v>2.87</v>
      </c>
    </row>
    <row r="30" spans="1:7" x14ac:dyDescent="0.25">
      <c r="A30" s="68">
        <v>6454</v>
      </c>
      <c r="B30" s="68">
        <v>6455</v>
      </c>
      <c r="C30" s="68">
        <v>0.01</v>
      </c>
      <c r="D30" s="68">
        <v>4.0999999999999996</v>
      </c>
      <c r="E30" s="68">
        <v>17.600000000000001</v>
      </c>
      <c r="F30" s="68">
        <v>35.200000000000003</v>
      </c>
      <c r="G30" s="68">
        <v>2.83</v>
      </c>
    </row>
    <row r="31" spans="1:7" x14ac:dyDescent="0.25">
      <c r="A31" s="68">
        <v>6455</v>
      </c>
      <c r="B31" s="68">
        <v>6469</v>
      </c>
      <c r="C31" s="68" t="s">
        <v>270</v>
      </c>
    </row>
    <row r="32" spans="1:7" x14ac:dyDescent="0.25">
      <c r="A32" s="68">
        <v>6469</v>
      </c>
      <c r="B32" s="68">
        <v>6470</v>
      </c>
      <c r="C32" s="68">
        <v>7.0000000000000007E-2</v>
      </c>
      <c r="D32" s="68">
        <v>6</v>
      </c>
      <c r="E32" s="68">
        <v>2.1</v>
      </c>
      <c r="F32" s="68">
        <v>79.099999999999994</v>
      </c>
      <c r="G32" s="68">
        <v>2.89</v>
      </c>
    </row>
    <row r="33" spans="1:7" x14ac:dyDescent="0.25">
      <c r="A33" s="68">
        <v>6470</v>
      </c>
      <c r="B33" s="68">
        <v>6471</v>
      </c>
      <c r="C33" s="68" t="s">
        <v>110</v>
      </c>
      <c r="D33" s="68">
        <v>3.7</v>
      </c>
      <c r="E33" s="68">
        <v>4.3</v>
      </c>
      <c r="F33" s="68">
        <v>76.900000000000006</v>
      </c>
      <c r="G33" s="68">
        <v>2.81</v>
      </c>
    </row>
    <row r="34" spans="1:7" x14ac:dyDescent="0.25">
      <c r="A34" s="68">
        <v>6471</v>
      </c>
      <c r="B34" s="68">
        <v>6471.5</v>
      </c>
      <c r="C34" s="68">
        <v>0.04</v>
      </c>
      <c r="D34" s="68">
        <v>4.5</v>
      </c>
      <c r="E34" s="68">
        <v>10</v>
      </c>
      <c r="F34" s="68">
        <v>18</v>
      </c>
      <c r="G34" s="68">
        <v>2.84</v>
      </c>
    </row>
    <row r="36" spans="1:7" x14ac:dyDescent="0.25">
      <c r="A36" s="68">
        <v>6523</v>
      </c>
      <c r="B36" s="68">
        <v>6524</v>
      </c>
      <c r="C36" s="68">
        <v>7.5</v>
      </c>
      <c r="D36" s="68">
        <v>28.7</v>
      </c>
      <c r="E36" s="68">
        <v>7.3</v>
      </c>
      <c r="F36" s="68">
        <v>42.7</v>
      </c>
      <c r="G36" s="68">
        <v>2.81</v>
      </c>
    </row>
    <row r="37" spans="1:7" x14ac:dyDescent="0.25">
      <c r="A37" s="68">
        <v>6524</v>
      </c>
      <c r="B37" s="68">
        <v>6525</v>
      </c>
      <c r="C37" s="68">
        <v>2.8</v>
      </c>
      <c r="D37" s="68">
        <v>24.6</v>
      </c>
      <c r="E37" s="68">
        <v>3.8</v>
      </c>
      <c r="F37" s="68">
        <v>59.7</v>
      </c>
      <c r="G37" s="68">
        <v>2.8</v>
      </c>
    </row>
    <row r="38" spans="1:7" x14ac:dyDescent="0.25">
      <c r="A38" s="68">
        <v>6525</v>
      </c>
      <c r="B38" s="68">
        <v>6526</v>
      </c>
      <c r="C38" s="68">
        <v>2.8</v>
      </c>
      <c r="D38" s="68">
        <v>22.9</v>
      </c>
      <c r="E38" s="68">
        <v>1</v>
      </c>
      <c r="F38" s="68">
        <v>54.6</v>
      </c>
      <c r="G38" s="68">
        <v>2.82</v>
      </c>
    </row>
    <row r="39" spans="1:7" x14ac:dyDescent="0.25">
      <c r="A39" s="68">
        <v>6526</v>
      </c>
      <c r="B39" s="68">
        <v>6527</v>
      </c>
      <c r="C39" s="68">
        <v>4.3</v>
      </c>
      <c r="D39" s="68">
        <v>27.8</v>
      </c>
      <c r="E39" s="68">
        <v>1.1000000000000001</v>
      </c>
      <c r="F39" s="68">
        <v>58.6</v>
      </c>
      <c r="G39" s="68">
        <v>2.79</v>
      </c>
    </row>
    <row r="40" spans="1:7" x14ac:dyDescent="0.25">
      <c r="A40" s="68">
        <v>6527</v>
      </c>
      <c r="B40" s="68">
        <v>6528</v>
      </c>
      <c r="C40" s="68">
        <v>0.82</v>
      </c>
      <c r="D40" s="68">
        <v>29.8</v>
      </c>
      <c r="E40" s="68">
        <v>2.7</v>
      </c>
      <c r="F40" s="68">
        <v>57.7</v>
      </c>
      <c r="G40" s="68">
        <v>2.78</v>
      </c>
    </row>
    <row r="41" spans="1:7" x14ac:dyDescent="0.25">
      <c r="A41" s="68">
        <v>6528</v>
      </c>
      <c r="B41" s="68">
        <v>6529</v>
      </c>
      <c r="C41" s="68">
        <v>1.2</v>
      </c>
      <c r="D41" s="68">
        <v>27.9</v>
      </c>
      <c r="E41" s="68">
        <v>2.7</v>
      </c>
      <c r="F41" s="68">
        <v>57.7</v>
      </c>
      <c r="G41" s="68">
        <v>2.78</v>
      </c>
    </row>
    <row r="42" spans="1:7" x14ac:dyDescent="0.25">
      <c r="A42" s="68">
        <v>6529</v>
      </c>
      <c r="B42" s="68">
        <v>6530</v>
      </c>
      <c r="C42" s="68">
        <v>1.2</v>
      </c>
      <c r="D42" s="68">
        <v>27.9</v>
      </c>
      <c r="E42" s="68">
        <v>1.3</v>
      </c>
      <c r="F42" s="68">
        <v>52.4</v>
      </c>
      <c r="G42" s="68">
        <v>2.79</v>
      </c>
    </row>
    <row r="43" spans="1:7" x14ac:dyDescent="0.25">
      <c r="A43" s="68">
        <v>6530</v>
      </c>
      <c r="B43" s="68">
        <v>6531</v>
      </c>
      <c r="C43" s="68">
        <v>0.78</v>
      </c>
      <c r="D43" s="68">
        <v>23.6</v>
      </c>
      <c r="E43" s="68">
        <v>5</v>
      </c>
      <c r="F43" s="68">
        <v>45.1</v>
      </c>
      <c r="G43" s="68">
        <v>2.8</v>
      </c>
    </row>
    <row r="44" spans="1:7" x14ac:dyDescent="0.25">
      <c r="A44" s="68">
        <v>6531</v>
      </c>
      <c r="B44" s="68">
        <v>6532</v>
      </c>
      <c r="C44" s="68">
        <v>0.72</v>
      </c>
      <c r="D44" s="68">
        <v>21.7</v>
      </c>
      <c r="E44" s="68">
        <v>0</v>
      </c>
      <c r="F44" s="68">
        <v>59.1</v>
      </c>
      <c r="G44" s="68">
        <v>2.78</v>
      </c>
    </row>
    <row r="45" spans="1:7" x14ac:dyDescent="0.25">
      <c r="A45" s="68">
        <v>6532</v>
      </c>
      <c r="B45" s="68">
        <v>6533</v>
      </c>
      <c r="C45" s="68">
        <v>0.32</v>
      </c>
      <c r="D45" s="68">
        <v>12.3</v>
      </c>
      <c r="E45" s="68">
        <v>6.4</v>
      </c>
      <c r="F45" s="68">
        <v>40</v>
      </c>
      <c r="G45" s="68">
        <v>2.76</v>
      </c>
    </row>
    <row r="46" spans="1:7" x14ac:dyDescent="0.25">
      <c r="A46" s="68">
        <v>6533</v>
      </c>
      <c r="B46" s="68">
        <v>6534</v>
      </c>
      <c r="C46" s="68">
        <v>1.7</v>
      </c>
      <c r="D46" s="68">
        <v>22.3</v>
      </c>
      <c r="E46" s="68">
        <v>1.1000000000000001</v>
      </c>
      <c r="F46" s="68">
        <v>56.6</v>
      </c>
      <c r="G46" s="68">
        <v>2.8</v>
      </c>
    </row>
    <row r="47" spans="1:7" x14ac:dyDescent="0.25">
      <c r="A47" s="68">
        <v>6534</v>
      </c>
      <c r="B47" s="68">
        <v>6535</v>
      </c>
      <c r="C47" s="68">
        <v>1.9</v>
      </c>
      <c r="D47" s="68">
        <v>27.1</v>
      </c>
      <c r="E47" s="68">
        <v>0.9</v>
      </c>
      <c r="F47" s="68">
        <v>44.7</v>
      </c>
      <c r="G47" s="68">
        <v>2.8</v>
      </c>
    </row>
    <row r="48" spans="1:7" x14ac:dyDescent="0.25">
      <c r="A48" s="68">
        <v>6535</v>
      </c>
      <c r="B48" s="68">
        <v>6536</v>
      </c>
      <c r="C48" s="68">
        <v>0.72</v>
      </c>
      <c r="D48" s="68">
        <v>24.4</v>
      </c>
      <c r="E48" s="68">
        <v>1.2</v>
      </c>
      <c r="F48" s="68">
        <v>52</v>
      </c>
      <c r="G48" s="68">
        <v>2.84</v>
      </c>
    </row>
    <row r="49" spans="1:7" x14ac:dyDescent="0.25">
      <c r="A49" s="68">
        <v>6536</v>
      </c>
      <c r="B49" s="68">
        <v>6537</v>
      </c>
      <c r="C49" s="68">
        <v>0.74</v>
      </c>
      <c r="D49" s="68">
        <v>25.7</v>
      </c>
      <c r="E49" s="68">
        <v>1.2</v>
      </c>
      <c r="F49" s="68">
        <v>49.6</v>
      </c>
      <c r="G49" s="68">
        <v>2.79</v>
      </c>
    </row>
    <row r="50" spans="1:7" x14ac:dyDescent="0.25">
      <c r="A50" s="68">
        <v>6537</v>
      </c>
      <c r="B50" s="68">
        <v>6538</v>
      </c>
      <c r="C50" s="68">
        <v>2</v>
      </c>
      <c r="D50" s="68">
        <v>25.4</v>
      </c>
      <c r="E50" s="68">
        <v>1.2</v>
      </c>
      <c r="F50" s="68">
        <v>53.6</v>
      </c>
      <c r="G50" s="68">
        <v>2.79</v>
      </c>
    </row>
    <row r="51" spans="1:7" x14ac:dyDescent="0.25">
      <c r="A51" s="68">
        <v>6538</v>
      </c>
      <c r="B51" s="68">
        <v>6539</v>
      </c>
      <c r="C51" s="68">
        <v>0.52</v>
      </c>
      <c r="D51" s="68">
        <v>20.7</v>
      </c>
      <c r="E51" s="68">
        <v>2.8</v>
      </c>
      <c r="F51" s="68">
        <v>57.1</v>
      </c>
      <c r="G51" s="68">
        <v>2.81</v>
      </c>
    </row>
    <row r="52" spans="1:7" x14ac:dyDescent="0.25">
      <c r="A52" s="68">
        <v>6539</v>
      </c>
      <c r="B52" s="68">
        <v>6540</v>
      </c>
      <c r="C52" s="68">
        <v>0.14000000000000001</v>
      </c>
      <c r="D52" s="68">
        <v>15.7</v>
      </c>
      <c r="E52" s="68">
        <v>0</v>
      </c>
      <c r="F52" s="68">
        <v>65</v>
      </c>
      <c r="G52" s="68">
        <v>2.81</v>
      </c>
    </row>
    <row r="53" spans="1:7" x14ac:dyDescent="0.25">
      <c r="A53" s="68">
        <v>6540</v>
      </c>
      <c r="B53" s="68">
        <v>6541</v>
      </c>
      <c r="C53" s="68">
        <v>0.18</v>
      </c>
      <c r="D53" s="68">
        <v>12.4</v>
      </c>
      <c r="E53" s="68">
        <v>0</v>
      </c>
      <c r="F53" s="68">
        <v>57</v>
      </c>
      <c r="G53" s="68">
        <v>2.79</v>
      </c>
    </row>
    <row r="54" spans="1:7" x14ac:dyDescent="0.25">
      <c r="A54" s="68">
        <v>6541</v>
      </c>
      <c r="B54" s="68">
        <v>6542</v>
      </c>
      <c r="C54" s="68">
        <v>0.59</v>
      </c>
      <c r="D54" s="68">
        <v>14.8</v>
      </c>
      <c r="E54" s="68">
        <v>3.5</v>
      </c>
      <c r="F54" s="68">
        <v>45.2</v>
      </c>
      <c r="G54" s="68">
        <v>2.77</v>
      </c>
    </row>
    <row r="55" spans="1:7" x14ac:dyDescent="0.25">
      <c r="A55" s="68">
        <v>6542</v>
      </c>
      <c r="B55" s="68">
        <v>6543</v>
      </c>
      <c r="C55" s="68">
        <v>0.3</v>
      </c>
      <c r="D55" s="68">
        <v>15.6</v>
      </c>
      <c r="E55" s="68">
        <v>1.9</v>
      </c>
      <c r="F55" s="68">
        <v>55.7</v>
      </c>
      <c r="G55" s="68">
        <v>2.79</v>
      </c>
    </row>
    <row r="56" spans="1:7" x14ac:dyDescent="0.25">
      <c r="A56" s="68">
        <v>6543</v>
      </c>
      <c r="B56" s="68">
        <v>6544</v>
      </c>
      <c r="C56" s="68">
        <v>0.01</v>
      </c>
      <c r="D56" s="68">
        <v>5.5</v>
      </c>
      <c r="E56" s="68">
        <v>0</v>
      </c>
      <c r="F56" s="68">
        <v>71.8</v>
      </c>
      <c r="G56" s="68">
        <v>2.76</v>
      </c>
    </row>
    <row r="57" spans="1:7" x14ac:dyDescent="0.25">
      <c r="A57" s="68">
        <v>6544</v>
      </c>
      <c r="B57" s="68">
        <v>6545</v>
      </c>
      <c r="C57" s="68">
        <v>0.02</v>
      </c>
      <c r="D57" s="68">
        <v>8.5</v>
      </c>
      <c r="E57" s="68">
        <v>8</v>
      </c>
      <c r="F57" s="68">
        <v>49.7</v>
      </c>
      <c r="G57" s="68">
        <v>2.76</v>
      </c>
    </row>
    <row r="58" spans="1:7" x14ac:dyDescent="0.25">
      <c r="A58" s="68">
        <v>6545</v>
      </c>
      <c r="B58" s="68">
        <v>6546</v>
      </c>
      <c r="C58" s="68">
        <v>0.01</v>
      </c>
      <c r="D58" s="68">
        <v>8.9</v>
      </c>
      <c r="E58" s="68">
        <v>10.1</v>
      </c>
      <c r="F58" s="68">
        <v>48.6</v>
      </c>
      <c r="G58" s="68">
        <v>2.76</v>
      </c>
    </row>
    <row r="59" spans="1:7" x14ac:dyDescent="0.25">
      <c r="A59" s="68">
        <v>6546</v>
      </c>
      <c r="B59" s="68">
        <v>6547</v>
      </c>
      <c r="C59" s="68">
        <v>0.01</v>
      </c>
      <c r="D59" s="68">
        <v>8.1</v>
      </c>
      <c r="E59" s="68">
        <v>4.5</v>
      </c>
      <c r="F59" s="68">
        <v>72.7</v>
      </c>
      <c r="G59" s="68">
        <v>2.76</v>
      </c>
    </row>
    <row r="60" spans="1:7" x14ac:dyDescent="0.25">
      <c r="A60" s="68">
        <v>6547</v>
      </c>
      <c r="B60" s="68">
        <v>6548</v>
      </c>
      <c r="C60" s="68">
        <v>0.02</v>
      </c>
      <c r="D60" s="68">
        <v>7.5</v>
      </c>
      <c r="E60" s="68">
        <v>17.399999999999999</v>
      </c>
      <c r="F60" s="68">
        <v>52.1</v>
      </c>
      <c r="G60" s="68">
        <v>2.75</v>
      </c>
    </row>
    <row r="61" spans="1:7" x14ac:dyDescent="0.25">
      <c r="A61" s="68">
        <v>6548</v>
      </c>
      <c r="B61" s="68">
        <v>6549</v>
      </c>
      <c r="C61" s="68">
        <v>0.28000000000000003</v>
      </c>
      <c r="D61" s="68">
        <v>14.5</v>
      </c>
      <c r="E61" s="68">
        <v>6.2</v>
      </c>
      <c r="F61" s="68">
        <v>37.799999999999997</v>
      </c>
      <c r="G61" s="68">
        <v>2.77</v>
      </c>
    </row>
    <row r="62" spans="1:7" x14ac:dyDescent="0.25">
      <c r="A62" s="68">
        <v>6549</v>
      </c>
      <c r="B62" s="68">
        <v>6550</v>
      </c>
      <c r="C62" s="68">
        <v>0.25</v>
      </c>
      <c r="D62" s="68">
        <v>14.4</v>
      </c>
      <c r="E62" s="68">
        <v>5.7</v>
      </c>
      <c r="F62" s="68">
        <v>38.799999999999997</v>
      </c>
      <c r="G62" s="68">
        <v>2.77</v>
      </c>
    </row>
    <row r="63" spans="1:7" x14ac:dyDescent="0.25">
      <c r="A63" s="68">
        <v>6550</v>
      </c>
      <c r="B63" s="68">
        <v>6551</v>
      </c>
      <c r="C63" s="68">
        <v>0.56999999999999995</v>
      </c>
      <c r="D63" s="68">
        <v>7.9</v>
      </c>
      <c r="E63" s="68">
        <v>13.8</v>
      </c>
      <c r="F63" s="68">
        <v>50.4</v>
      </c>
      <c r="G63" s="68">
        <v>2.73</v>
      </c>
    </row>
    <row r="64" spans="1:7" x14ac:dyDescent="0.25">
      <c r="A64" s="68">
        <v>6551</v>
      </c>
      <c r="B64" s="68">
        <v>6552</v>
      </c>
      <c r="C64" s="68">
        <v>0.01</v>
      </c>
      <c r="D64" s="68">
        <v>6.3</v>
      </c>
      <c r="E64" s="68">
        <v>29.9</v>
      </c>
      <c r="F64" s="68">
        <v>29.9</v>
      </c>
      <c r="G64" s="68">
        <v>2.7</v>
      </c>
    </row>
    <row r="65" spans="1:7" x14ac:dyDescent="0.25">
      <c r="A65" s="68">
        <v>6552</v>
      </c>
      <c r="B65" s="68">
        <v>6553</v>
      </c>
      <c r="C65" s="68">
        <v>0.04</v>
      </c>
      <c r="D65" s="68">
        <v>8</v>
      </c>
      <c r="E65" s="68">
        <v>11.6</v>
      </c>
      <c r="F65" s="68">
        <v>19.899999999999999</v>
      </c>
      <c r="G65" s="68">
        <v>2.7</v>
      </c>
    </row>
    <row r="66" spans="1:7" x14ac:dyDescent="0.25">
      <c r="A66" s="68">
        <v>6553</v>
      </c>
      <c r="B66" s="68">
        <v>6554</v>
      </c>
      <c r="C66" s="68">
        <v>0.97</v>
      </c>
      <c r="D66" s="68">
        <v>7.6</v>
      </c>
      <c r="E66" s="68">
        <v>12.6</v>
      </c>
      <c r="F66" s="68">
        <v>15.7</v>
      </c>
      <c r="G66" s="68">
        <v>2.76</v>
      </c>
    </row>
    <row r="67" spans="1:7" x14ac:dyDescent="0.25">
      <c r="A67" s="68">
        <v>6554</v>
      </c>
      <c r="B67" s="68">
        <v>6555</v>
      </c>
      <c r="C67" s="68">
        <v>0.46</v>
      </c>
      <c r="D67" s="68">
        <v>8.6999999999999993</v>
      </c>
      <c r="E67" s="68">
        <v>9.5</v>
      </c>
      <c r="F67" s="68">
        <v>7.6</v>
      </c>
      <c r="G67" s="68">
        <v>2.74</v>
      </c>
    </row>
    <row r="68" spans="1:7" x14ac:dyDescent="0.25">
      <c r="A68" s="68">
        <v>6555</v>
      </c>
      <c r="B68" s="68">
        <v>6556</v>
      </c>
      <c r="C68" s="68">
        <v>0.01</v>
      </c>
      <c r="D68" s="68">
        <v>3</v>
      </c>
      <c r="E68" s="68">
        <v>31.4</v>
      </c>
      <c r="F68" s="68">
        <v>25.1</v>
      </c>
      <c r="G68" s="68">
        <v>2.79</v>
      </c>
    </row>
    <row r="69" spans="1:7" x14ac:dyDescent="0.25">
      <c r="A69" s="68">
        <v>6556</v>
      </c>
      <c r="B69" s="68">
        <v>6565</v>
      </c>
      <c r="C69" s="68" t="s">
        <v>272</v>
      </c>
    </row>
    <row r="72" spans="1:7" x14ac:dyDescent="0.25">
      <c r="A72" s="68" t="s">
        <v>273</v>
      </c>
    </row>
    <row r="74" spans="1:7" x14ac:dyDescent="0.25">
      <c r="A74" s="68" t="s">
        <v>274</v>
      </c>
    </row>
    <row r="75" spans="1:7" x14ac:dyDescent="0.25">
      <c r="A75" s="68" t="s">
        <v>275</v>
      </c>
    </row>
  </sheetData>
  <phoneticPr fontId="23" type="noConversion"/>
  <pageMargins left="0.7" right="0.7" top="0.75" bottom="0.75" header="0.3" footer="0.3"/>
  <pageSetup orientation="portrait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87"/>
  <sheetViews>
    <sheetView topLeftCell="A58" workbookViewId="0"/>
  </sheetViews>
  <sheetFormatPr defaultRowHeight="15" x14ac:dyDescent="0.25"/>
  <cols>
    <col min="1" max="16384" width="9.140625" style="70"/>
  </cols>
  <sheetData>
    <row r="1" spans="1:6" x14ac:dyDescent="0.25">
      <c r="A1" s="70" t="s">
        <v>285</v>
      </c>
    </row>
    <row r="2" spans="1:6" x14ac:dyDescent="0.25">
      <c r="A2" s="70" t="s">
        <v>286</v>
      </c>
    </row>
    <row r="3" spans="1:6" x14ac:dyDescent="0.25">
      <c r="A3" s="70" t="s">
        <v>278</v>
      </c>
    </row>
    <row r="4" spans="1:6" x14ac:dyDescent="0.25">
      <c r="A4" s="70" t="s">
        <v>287</v>
      </c>
    </row>
    <row r="6" spans="1:6" x14ac:dyDescent="0.25">
      <c r="A6" s="71" t="s">
        <v>1</v>
      </c>
      <c r="B6" s="71" t="s">
        <v>2</v>
      </c>
      <c r="C6" s="71" t="s">
        <v>3</v>
      </c>
      <c r="D6" s="71" t="s">
        <v>4</v>
      </c>
      <c r="E6" s="71" t="s">
        <v>5</v>
      </c>
      <c r="F6" s="71" t="s">
        <v>6</v>
      </c>
    </row>
    <row r="7" spans="1:6" x14ac:dyDescent="0.25">
      <c r="A7" s="70">
        <v>6553</v>
      </c>
      <c r="B7" s="70">
        <v>6559</v>
      </c>
      <c r="C7" s="70" t="s">
        <v>280</v>
      </c>
    </row>
    <row r="8" spans="1:6" x14ac:dyDescent="0.25">
      <c r="A8" s="70">
        <v>6559</v>
      </c>
      <c r="B8" s="70">
        <v>6560</v>
      </c>
      <c r="C8" s="70">
        <v>0.01</v>
      </c>
      <c r="D8" s="70">
        <v>5.5</v>
      </c>
      <c r="E8" s="70">
        <v>4.7</v>
      </c>
      <c r="F8" s="70">
        <v>61.2</v>
      </c>
    </row>
    <row r="9" spans="1:6" x14ac:dyDescent="0.25">
      <c r="A9" s="70">
        <v>6560</v>
      </c>
      <c r="B9" s="70">
        <v>6561</v>
      </c>
      <c r="C9" s="70">
        <v>0.01</v>
      </c>
      <c r="D9" s="70">
        <v>12.1</v>
      </c>
      <c r="E9" s="70">
        <v>4.0999999999999996</v>
      </c>
      <c r="F9" s="70">
        <v>63.9</v>
      </c>
    </row>
    <row r="10" spans="1:6" x14ac:dyDescent="0.25">
      <c r="A10" s="70">
        <v>6561</v>
      </c>
      <c r="B10" s="70">
        <v>6562</v>
      </c>
      <c r="C10" s="70">
        <v>0.17</v>
      </c>
      <c r="D10" s="70">
        <v>17.399999999999999</v>
      </c>
      <c r="E10" s="70">
        <v>1.4</v>
      </c>
      <c r="F10" s="70">
        <v>73.2</v>
      </c>
    </row>
    <row r="11" spans="1:6" x14ac:dyDescent="0.25">
      <c r="A11" s="70">
        <v>6562</v>
      </c>
      <c r="B11" s="70">
        <v>6563</v>
      </c>
      <c r="C11" s="70">
        <v>0.36</v>
      </c>
      <c r="D11" s="70">
        <v>16.3</v>
      </c>
      <c r="E11" s="70">
        <v>0</v>
      </c>
      <c r="F11" s="70">
        <v>66.2</v>
      </c>
    </row>
    <row r="12" spans="1:6" x14ac:dyDescent="0.25">
      <c r="A12" s="70">
        <v>6563</v>
      </c>
      <c r="B12" s="70">
        <v>6564</v>
      </c>
      <c r="C12" s="70">
        <v>0.57999999999999996</v>
      </c>
      <c r="D12" s="70">
        <v>22.3</v>
      </c>
      <c r="E12" s="70">
        <v>1</v>
      </c>
      <c r="F12" s="70">
        <v>71.599999999999994</v>
      </c>
    </row>
    <row r="13" spans="1:6" x14ac:dyDescent="0.25">
      <c r="A13" s="70">
        <v>6564</v>
      </c>
      <c r="B13" s="70">
        <v>6565</v>
      </c>
      <c r="C13" s="70">
        <v>0.44</v>
      </c>
      <c r="D13" s="70">
        <v>21.8</v>
      </c>
      <c r="E13" s="70">
        <v>1.6</v>
      </c>
      <c r="F13" s="70">
        <v>68.7</v>
      </c>
    </row>
    <row r="14" spans="1:6" x14ac:dyDescent="0.25">
      <c r="A14" s="70">
        <v>6565</v>
      </c>
      <c r="B14" s="70">
        <v>6566</v>
      </c>
      <c r="C14" s="70">
        <v>0.28999999999999998</v>
      </c>
      <c r="D14" s="70">
        <v>16.5</v>
      </c>
      <c r="E14" s="70">
        <v>0.7</v>
      </c>
      <c r="F14" s="70">
        <v>70.7</v>
      </c>
    </row>
    <row r="15" spans="1:6" x14ac:dyDescent="0.25">
      <c r="A15" s="70">
        <v>6566</v>
      </c>
      <c r="B15" s="70">
        <v>6567</v>
      </c>
      <c r="C15" s="70">
        <v>0.15</v>
      </c>
      <c r="D15" s="70">
        <v>13.7</v>
      </c>
      <c r="E15" s="70">
        <v>1.8</v>
      </c>
      <c r="F15" s="70">
        <v>68.8</v>
      </c>
    </row>
    <row r="16" spans="1:6" x14ac:dyDescent="0.25">
      <c r="A16" s="70">
        <v>6567</v>
      </c>
      <c r="B16" s="70">
        <v>6568</v>
      </c>
      <c r="C16" s="70" t="s">
        <v>110</v>
      </c>
      <c r="D16" s="70">
        <v>8.6</v>
      </c>
      <c r="E16" s="70">
        <v>0</v>
      </c>
      <c r="F16" s="70">
        <v>65.099999999999994</v>
      </c>
    </row>
    <row r="17" spans="1:6" x14ac:dyDescent="0.25">
      <c r="A17" s="70">
        <v>6568</v>
      </c>
      <c r="B17" s="70">
        <v>6569</v>
      </c>
      <c r="C17" s="70">
        <v>0.21</v>
      </c>
      <c r="D17" s="70">
        <v>19</v>
      </c>
      <c r="E17" s="70">
        <v>1.9</v>
      </c>
      <c r="F17" s="70">
        <v>65</v>
      </c>
    </row>
    <row r="18" spans="1:6" x14ac:dyDescent="0.25">
      <c r="A18" s="70">
        <v>6569</v>
      </c>
      <c r="B18" s="70">
        <v>6570</v>
      </c>
      <c r="C18" s="70">
        <v>0.62</v>
      </c>
      <c r="D18" s="70">
        <v>18.899999999999999</v>
      </c>
      <c r="E18" s="70">
        <v>1.3</v>
      </c>
      <c r="F18" s="70">
        <v>71.7</v>
      </c>
    </row>
    <row r="19" spans="1:6" x14ac:dyDescent="0.25">
      <c r="A19" s="70">
        <v>6570</v>
      </c>
      <c r="B19" s="70">
        <v>6571</v>
      </c>
      <c r="C19" s="70">
        <v>0.4</v>
      </c>
      <c r="D19" s="70">
        <v>15.8</v>
      </c>
      <c r="E19" s="70">
        <v>0</v>
      </c>
      <c r="F19" s="70">
        <v>60.5</v>
      </c>
    </row>
    <row r="20" spans="1:6" x14ac:dyDescent="0.25">
      <c r="A20" s="70">
        <v>6571</v>
      </c>
      <c r="B20" s="70">
        <v>6572</v>
      </c>
      <c r="C20" s="70">
        <v>0.54</v>
      </c>
      <c r="D20" s="70">
        <v>19.600000000000001</v>
      </c>
      <c r="E20" s="70">
        <v>0.6</v>
      </c>
      <c r="F20" s="70">
        <v>72.2</v>
      </c>
    </row>
    <row r="21" spans="1:6" x14ac:dyDescent="0.25">
      <c r="A21" s="70">
        <v>6572</v>
      </c>
      <c r="B21" s="70">
        <v>6573</v>
      </c>
      <c r="C21" s="70">
        <v>0.12</v>
      </c>
      <c r="D21" s="70">
        <v>8.1999999999999993</v>
      </c>
      <c r="E21" s="70">
        <v>1.6</v>
      </c>
      <c r="F21" s="70">
        <v>62.5</v>
      </c>
    </row>
    <row r="22" spans="1:6" x14ac:dyDescent="0.25">
      <c r="A22" s="70">
        <v>6573</v>
      </c>
      <c r="B22" s="70">
        <v>6574</v>
      </c>
      <c r="C22" s="70">
        <v>0.04</v>
      </c>
      <c r="D22" s="70">
        <v>9.9</v>
      </c>
      <c r="E22" s="70">
        <v>1.3</v>
      </c>
      <c r="F22" s="70">
        <v>67.5</v>
      </c>
    </row>
    <row r="23" spans="1:6" x14ac:dyDescent="0.25">
      <c r="A23" s="70">
        <v>6574</v>
      </c>
      <c r="B23" s="70">
        <v>6575</v>
      </c>
      <c r="C23" s="70">
        <v>0.04</v>
      </c>
      <c r="D23" s="70">
        <v>11.3</v>
      </c>
      <c r="E23" s="70">
        <v>2.2999999999999998</v>
      </c>
      <c r="F23" s="70">
        <v>65.3</v>
      </c>
    </row>
    <row r="24" spans="1:6" x14ac:dyDescent="0.25">
      <c r="A24" s="70">
        <v>6575</v>
      </c>
      <c r="B24" s="70">
        <v>6576</v>
      </c>
      <c r="C24" s="70">
        <v>0.14000000000000001</v>
      </c>
      <c r="D24" s="70">
        <v>13.6</v>
      </c>
      <c r="E24" s="70">
        <v>7.3</v>
      </c>
      <c r="F24" s="70">
        <v>58.6</v>
      </c>
    </row>
    <row r="25" spans="1:6" x14ac:dyDescent="0.25">
      <c r="A25" s="70">
        <v>6576</v>
      </c>
      <c r="B25" s="70">
        <v>6577</v>
      </c>
      <c r="C25" s="70">
        <v>0.35</v>
      </c>
      <c r="D25" s="70">
        <v>18.600000000000001</v>
      </c>
      <c r="E25" s="70">
        <v>2.6</v>
      </c>
      <c r="F25" s="70">
        <v>70.400000000000006</v>
      </c>
    </row>
    <row r="26" spans="1:6" x14ac:dyDescent="0.25">
      <c r="A26" s="70">
        <v>6577</v>
      </c>
      <c r="B26" s="70">
        <v>6578</v>
      </c>
      <c r="C26" s="70">
        <v>0.01</v>
      </c>
      <c r="D26" s="70">
        <v>8.1</v>
      </c>
      <c r="E26" s="70">
        <v>1.6</v>
      </c>
      <c r="F26" s="70">
        <v>63.3</v>
      </c>
    </row>
    <row r="27" spans="1:6" x14ac:dyDescent="0.25">
      <c r="A27" s="70">
        <v>6578</v>
      </c>
      <c r="B27" s="70">
        <v>6579</v>
      </c>
      <c r="C27" s="70" t="s">
        <v>110</v>
      </c>
      <c r="D27" s="70">
        <v>0.9</v>
      </c>
      <c r="E27" s="70">
        <v>15</v>
      </c>
      <c r="F27" s="70">
        <v>29.9</v>
      </c>
    </row>
    <row r="28" spans="1:6" x14ac:dyDescent="0.25">
      <c r="A28" s="70">
        <v>6579</v>
      </c>
      <c r="B28" s="70">
        <v>6580</v>
      </c>
      <c r="C28" s="70" t="s">
        <v>110</v>
      </c>
      <c r="D28" s="70">
        <v>2.1</v>
      </c>
      <c r="E28" s="70">
        <v>0</v>
      </c>
      <c r="F28" s="70">
        <v>68.7</v>
      </c>
    </row>
    <row r="29" spans="1:6" x14ac:dyDescent="0.25">
      <c r="A29" s="70">
        <v>6580</v>
      </c>
      <c r="B29" s="70">
        <v>6581</v>
      </c>
      <c r="C29" s="70" t="s">
        <v>110</v>
      </c>
      <c r="D29" s="70">
        <v>4</v>
      </c>
      <c r="E29" s="70">
        <v>39.5</v>
      </c>
      <c r="F29" s="70">
        <v>46.1</v>
      </c>
    </row>
    <row r="30" spans="1:6" x14ac:dyDescent="0.25">
      <c r="A30" s="70">
        <v>6581</v>
      </c>
      <c r="B30" s="70">
        <v>6582</v>
      </c>
      <c r="C30" s="70">
        <v>0.11</v>
      </c>
      <c r="D30" s="70">
        <v>12.4</v>
      </c>
      <c r="E30" s="70">
        <v>10.1</v>
      </c>
      <c r="F30" s="70">
        <v>42.3</v>
      </c>
    </row>
    <row r="31" spans="1:6" x14ac:dyDescent="0.25">
      <c r="A31" s="70">
        <v>6582</v>
      </c>
      <c r="B31" s="70">
        <v>6583</v>
      </c>
      <c r="C31" s="70">
        <v>0.03</v>
      </c>
      <c r="D31" s="70">
        <v>8</v>
      </c>
      <c r="E31" s="70">
        <v>19</v>
      </c>
      <c r="F31" s="70">
        <v>34.9</v>
      </c>
    </row>
    <row r="32" spans="1:6" x14ac:dyDescent="0.25">
      <c r="A32" s="70">
        <v>6583</v>
      </c>
      <c r="B32" s="70">
        <v>6584</v>
      </c>
      <c r="C32" s="70">
        <v>0.12</v>
      </c>
      <c r="D32" s="70">
        <v>5.5</v>
      </c>
      <c r="E32" s="70">
        <v>2.5</v>
      </c>
      <c r="F32" s="70">
        <v>14.8</v>
      </c>
    </row>
    <row r="33" spans="1:6" x14ac:dyDescent="0.25">
      <c r="A33" s="70">
        <v>6584</v>
      </c>
      <c r="B33" s="70">
        <v>6585</v>
      </c>
      <c r="C33" s="70">
        <v>0.1</v>
      </c>
      <c r="D33" s="70">
        <v>10.9</v>
      </c>
      <c r="E33" s="70">
        <v>15.8</v>
      </c>
      <c r="F33" s="70">
        <v>24.8</v>
      </c>
    </row>
    <row r="34" spans="1:6" x14ac:dyDescent="0.25">
      <c r="A34" s="70">
        <v>6585</v>
      </c>
      <c r="B34" s="70">
        <v>6586</v>
      </c>
      <c r="C34" s="70">
        <v>0.05</v>
      </c>
      <c r="D34" s="70">
        <v>11.6</v>
      </c>
      <c r="E34" s="70">
        <v>13.7</v>
      </c>
      <c r="F34" s="70">
        <v>21.1</v>
      </c>
    </row>
    <row r="35" spans="1:6" x14ac:dyDescent="0.25">
      <c r="A35" s="70">
        <v>6586</v>
      </c>
      <c r="B35" s="70">
        <v>6587</v>
      </c>
      <c r="C35" s="70">
        <v>0.12</v>
      </c>
      <c r="D35" s="70">
        <v>10.9</v>
      </c>
      <c r="E35" s="70">
        <v>16.8</v>
      </c>
      <c r="F35" s="70">
        <v>27</v>
      </c>
    </row>
    <row r="36" spans="1:6" x14ac:dyDescent="0.25">
      <c r="A36" s="70">
        <v>6587</v>
      </c>
      <c r="B36" s="70">
        <v>6588</v>
      </c>
      <c r="C36" s="70">
        <v>0.05</v>
      </c>
      <c r="D36" s="70">
        <v>5.3</v>
      </c>
      <c r="E36" s="70">
        <v>10</v>
      </c>
      <c r="F36" s="70">
        <v>10</v>
      </c>
    </row>
    <row r="37" spans="1:6" x14ac:dyDescent="0.25">
      <c r="A37" s="70">
        <v>6588</v>
      </c>
      <c r="B37" s="70">
        <v>6589</v>
      </c>
      <c r="C37" s="70">
        <v>0.15</v>
      </c>
      <c r="D37" s="70">
        <v>2</v>
      </c>
      <c r="E37" s="70">
        <v>0</v>
      </c>
      <c r="F37" s="70">
        <v>6.9</v>
      </c>
    </row>
    <row r="38" spans="1:6" x14ac:dyDescent="0.25">
      <c r="A38" s="70">
        <v>6589</v>
      </c>
      <c r="B38" s="70">
        <v>6590</v>
      </c>
      <c r="C38" s="70" t="s">
        <v>281</v>
      </c>
    </row>
    <row r="40" spans="1:6" x14ac:dyDescent="0.25">
      <c r="A40" s="70">
        <v>6626</v>
      </c>
      <c r="B40" s="70">
        <v>6627</v>
      </c>
      <c r="C40" s="70" t="s">
        <v>110</v>
      </c>
      <c r="D40" s="70">
        <v>18.3</v>
      </c>
      <c r="E40" s="70">
        <v>0</v>
      </c>
      <c r="F40" s="70">
        <v>85.3</v>
      </c>
    </row>
    <row r="41" spans="1:6" x14ac:dyDescent="0.25">
      <c r="A41" s="70">
        <v>6627</v>
      </c>
      <c r="B41" s="70">
        <v>6628</v>
      </c>
      <c r="C41" s="70" t="s">
        <v>110</v>
      </c>
      <c r="D41" s="70">
        <v>17.7</v>
      </c>
      <c r="E41" s="70">
        <v>0</v>
      </c>
      <c r="F41" s="70">
        <v>80.400000000000006</v>
      </c>
    </row>
    <row r="42" spans="1:6" x14ac:dyDescent="0.25">
      <c r="A42" s="70">
        <v>6628</v>
      </c>
      <c r="B42" s="70">
        <v>6629</v>
      </c>
      <c r="C42" s="70" t="s">
        <v>110</v>
      </c>
      <c r="D42" s="70">
        <v>15.5</v>
      </c>
      <c r="E42" s="70">
        <v>0.8</v>
      </c>
      <c r="F42" s="70">
        <v>85.3</v>
      </c>
    </row>
    <row r="43" spans="1:6" x14ac:dyDescent="0.25">
      <c r="A43" s="70">
        <v>6629</v>
      </c>
      <c r="B43" s="70">
        <v>6630</v>
      </c>
      <c r="C43" s="70">
        <v>0.04</v>
      </c>
      <c r="D43" s="70">
        <v>23.1</v>
      </c>
      <c r="E43" s="70">
        <v>0.5</v>
      </c>
      <c r="F43" s="70">
        <v>57</v>
      </c>
    </row>
    <row r="44" spans="1:6" x14ac:dyDescent="0.25">
      <c r="A44" s="70">
        <v>6630</v>
      </c>
      <c r="B44" s="70">
        <v>6631</v>
      </c>
      <c r="C44" s="70">
        <v>0.09</v>
      </c>
      <c r="D44" s="70">
        <v>19.3</v>
      </c>
      <c r="E44" s="70">
        <v>1.2</v>
      </c>
      <c r="F44" s="70">
        <v>57.8</v>
      </c>
    </row>
    <row r="45" spans="1:6" x14ac:dyDescent="0.25">
      <c r="A45" s="70">
        <v>6631</v>
      </c>
      <c r="B45" s="70">
        <v>6632</v>
      </c>
      <c r="C45" s="70">
        <v>0.14000000000000001</v>
      </c>
      <c r="D45" s="70">
        <v>21.1</v>
      </c>
      <c r="E45" s="70">
        <v>0.6</v>
      </c>
      <c r="F45" s="70">
        <v>68.900000000000006</v>
      </c>
    </row>
    <row r="46" spans="1:6" x14ac:dyDescent="0.25">
      <c r="A46" s="70">
        <v>6632</v>
      </c>
      <c r="B46" s="70">
        <v>6633</v>
      </c>
      <c r="C46" s="70">
        <v>0.24</v>
      </c>
      <c r="D46" s="70">
        <v>22.5</v>
      </c>
      <c r="E46" s="70">
        <v>0</v>
      </c>
      <c r="F46" s="70">
        <v>70.900000000000006</v>
      </c>
    </row>
    <row r="47" spans="1:6" x14ac:dyDescent="0.25">
      <c r="A47" s="70">
        <v>6633</v>
      </c>
      <c r="B47" s="70">
        <v>6634</v>
      </c>
      <c r="C47" s="70">
        <v>0.02</v>
      </c>
      <c r="D47" s="70">
        <v>12.6</v>
      </c>
      <c r="E47" s="70">
        <v>0</v>
      </c>
      <c r="F47" s="70">
        <v>55.5</v>
      </c>
    </row>
    <row r="48" spans="1:6" x14ac:dyDescent="0.25">
      <c r="A48" s="70">
        <v>6634</v>
      </c>
      <c r="B48" s="70">
        <v>6635</v>
      </c>
      <c r="C48" s="70">
        <v>0.03</v>
      </c>
      <c r="D48" s="70">
        <v>15.2</v>
      </c>
      <c r="E48" s="70">
        <v>0</v>
      </c>
      <c r="F48" s="70">
        <v>58.1</v>
      </c>
    </row>
    <row r="49" spans="1:6" x14ac:dyDescent="0.25">
      <c r="A49" s="70">
        <v>6635</v>
      </c>
      <c r="B49" s="70">
        <v>6636</v>
      </c>
      <c r="C49" s="70">
        <v>0.02</v>
      </c>
      <c r="D49" s="70">
        <v>12.6</v>
      </c>
      <c r="E49" s="70">
        <v>0</v>
      </c>
      <c r="F49" s="70">
        <v>56.3</v>
      </c>
    </row>
    <row r="50" spans="1:6" x14ac:dyDescent="0.25">
      <c r="A50" s="70">
        <v>6636</v>
      </c>
      <c r="B50" s="70">
        <v>6637</v>
      </c>
      <c r="C50" s="70" t="s">
        <v>110</v>
      </c>
      <c r="D50" s="70">
        <v>1.1000000000000001</v>
      </c>
      <c r="E50" s="70">
        <v>0</v>
      </c>
      <c r="F50" s="70">
        <v>24.6</v>
      </c>
    </row>
    <row r="51" spans="1:6" x14ac:dyDescent="0.25">
      <c r="A51" s="70">
        <v>6637</v>
      </c>
      <c r="B51" s="70">
        <v>6638</v>
      </c>
      <c r="C51" s="70" t="s">
        <v>110</v>
      </c>
      <c r="D51" s="70">
        <v>1.3</v>
      </c>
      <c r="E51" s="70">
        <v>0</v>
      </c>
      <c r="F51" s="70">
        <v>39.299999999999997</v>
      </c>
    </row>
    <row r="52" spans="1:6" x14ac:dyDescent="0.25">
      <c r="A52" s="70">
        <v>6638</v>
      </c>
      <c r="B52" s="70">
        <v>6639</v>
      </c>
      <c r="C52" s="70" t="s">
        <v>110</v>
      </c>
      <c r="D52" s="70">
        <v>1.3</v>
      </c>
      <c r="E52" s="70">
        <v>0</v>
      </c>
      <c r="F52" s="70">
        <v>20.7</v>
      </c>
    </row>
    <row r="53" spans="1:6" x14ac:dyDescent="0.25">
      <c r="A53" s="70">
        <v>6639</v>
      </c>
      <c r="B53" s="70">
        <v>6640</v>
      </c>
      <c r="C53" s="70" t="s">
        <v>110</v>
      </c>
      <c r="D53" s="70">
        <v>0.8</v>
      </c>
      <c r="E53" s="70">
        <v>0</v>
      </c>
      <c r="F53" s="70">
        <v>32.299999999999997</v>
      </c>
    </row>
    <row r="54" spans="1:6" x14ac:dyDescent="0.25">
      <c r="A54" s="70">
        <v>6640</v>
      </c>
      <c r="B54" s="70">
        <v>6641</v>
      </c>
      <c r="C54" s="70" t="s">
        <v>110</v>
      </c>
      <c r="D54" s="70">
        <v>3.3</v>
      </c>
      <c r="E54" s="70">
        <v>0</v>
      </c>
      <c r="F54" s="70">
        <v>73.099999999999994</v>
      </c>
    </row>
    <row r="55" spans="1:6" x14ac:dyDescent="0.25">
      <c r="A55" s="70">
        <v>6641</v>
      </c>
      <c r="B55" s="70">
        <v>6642</v>
      </c>
      <c r="C55" s="70" t="s">
        <v>110</v>
      </c>
      <c r="D55" s="70">
        <v>3</v>
      </c>
      <c r="E55" s="70">
        <v>0</v>
      </c>
      <c r="F55" s="70">
        <v>35.6</v>
      </c>
    </row>
    <row r="56" spans="1:6" x14ac:dyDescent="0.25">
      <c r="A56" s="70">
        <v>6642</v>
      </c>
      <c r="B56" s="70">
        <v>6643</v>
      </c>
      <c r="C56" s="70" t="s">
        <v>110</v>
      </c>
      <c r="D56" s="70">
        <v>1</v>
      </c>
      <c r="E56" s="70">
        <v>0</v>
      </c>
      <c r="F56" s="70">
        <v>28.1</v>
      </c>
    </row>
    <row r="57" spans="1:6" x14ac:dyDescent="0.25">
      <c r="A57" s="70">
        <v>6643</v>
      </c>
      <c r="B57" s="70">
        <v>6644</v>
      </c>
      <c r="C57" s="70" t="s">
        <v>110</v>
      </c>
      <c r="D57" s="70">
        <v>0.6</v>
      </c>
      <c r="E57" s="70">
        <v>0</v>
      </c>
      <c r="F57" s="70">
        <v>42.3</v>
      </c>
    </row>
    <row r="58" spans="1:6" x14ac:dyDescent="0.25">
      <c r="A58" s="70">
        <v>6644</v>
      </c>
      <c r="B58" s="70">
        <v>6645</v>
      </c>
      <c r="C58" s="70" t="s">
        <v>110</v>
      </c>
      <c r="D58" s="70">
        <v>1.8</v>
      </c>
      <c r="E58" s="70">
        <v>0</v>
      </c>
      <c r="F58" s="70">
        <v>15</v>
      </c>
    </row>
    <row r="59" spans="1:6" x14ac:dyDescent="0.25">
      <c r="A59" s="70">
        <v>6645</v>
      </c>
      <c r="B59" s="70">
        <v>6646</v>
      </c>
      <c r="C59" s="70" t="s">
        <v>110</v>
      </c>
      <c r="D59" s="70">
        <v>2.2999999999999998</v>
      </c>
      <c r="E59" s="70">
        <v>5.9</v>
      </c>
      <c r="F59" s="70">
        <v>17.600000000000001</v>
      </c>
    </row>
    <row r="60" spans="1:6" x14ac:dyDescent="0.25">
      <c r="A60" s="70">
        <v>6646</v>
      </c>
      <c r="B60" s="70">
        <v>6647</v>
      </c>
      <c r="C60" s="70" t="s">
        <v>110</v>
      </c>
      <c r="D60" s="70">
        <v>1.8</v>
      </c>
      <c r="E60" s="70">
        <v>0</v>
      </c>
      <c r="F60" s="70">
        <v>15.1</v>
      </c>
    </row>
    <row r="61" spans="1:6" x14ac:dyDescent="0.25">
      <c r="A61" s="70">
        <v>6647</v>
      </c>
      <c r="B61" s="70">
        <v>6648</v>
      </c>
      <c r="C61" s="70" t="s">
        <v>110</v>
      </c>
      <c r="D61" s="70">
        <v>1.8</v>
      </c>
      <c r="E61" s="70">
        <v>0</v>
      </c>
      <c r="F61" s="70">
        <v>22.1</v>
      </c>
    </row>
    <row r="62" spans="1:6" x14ac:dyDescent="0.25">
      <c r="A62" s="70">
        <v>6648</v>
      </c>
      <c r="B62" s="70">
        <v>6649</v>
      </c>
      <c r="C62" s="70" t="s">
        <v>110</v>
      </c>
      <c r="D62" s="70">
        <v>1.7</v>
      </c>
      <c r="E62" s="70">
        <v>0</v>
      </c>
      <c r="F62" s="70">
        <v>24</v>
      </c>
    </row>
    <row r="63" spans="1:6" x14ac:dyDescent="0.25">
      <c r="A63" s="70">
        <v>6649</v>
      </c>
      <c r="B63" s="70">
        <v>6650</v>
      </c>
      <c r="C63" s="70" t="s">
        <v>110</v>
      </c>
      <c r="D63" s="70">
        <v>1.4</v>
      </c>
      <c r="E63" s="70">
        <v>0</v>
      </c>
      <c r="F63" s="70">
        <v>28.1</v>
      </c>
    </row>
    <row r="64" spans="1:6" x14ac:dyDescent="0.25">
      <c r="A64" s="70">
        <v>6650</v>
      </c>
      <c r="B64" s="70">
        <v>6651</v>
      </c>
      <c r="C64" s="70" t="s">
        <v>110</v>
      </c>
      <c r="D64" s="70">
        <v>2.5</v>
      </c>
      <c r="E64" s="70">
        <v>0</v>
      </c>
      <c r="F64" s="70">
        <v>21.4</v>
      </c>
    </row>
    <row r="65" spans="1:6" x14ac:dyDescent="0.25">
      <c r="A65" s="70">
        <v>6651</v>
      </c>
      <c r="B65" s="70">
        <v>6652</v>
      </c>
      <c r="C65" s="70" t="s">
        <v>110</v>
      </c>
      <c r="D65" s="70">
        <v>2.2999999999999998</v>
      </c>
      <c r="E65" s="70">
        <v>0</v>
      </c>
      <c r="F65" s="70">
        <v>40.5</v>
      </c>
    </row>
    <row r="66" spans="1:6" x14ac:dyDescent="0.25">
      <c r="A66" s="70">
        <v>6652</v>
      </c>
      <c r="B66" s="70">
        <v>6653</v>
      </c>
      <c r="C66" s="70" t="s">
        <v>110</v>
      </c>
      <c r="D66" s="70">
        <v>1.2</v>
      </c>
      <c r="E66" s="70">
        <v>0</v>
      </c>
      <c r="F66" s="70">
        <v>22</v>
      </c>
    </row>
    <row r="67" spans="1:6" x14ac:dyDescent="0.25">
      <c r="A67" s="70">
        <v>6653</v>
      </c>
      <c r="B67" s="70">
        <v>6654</v>
      </c>
      <c r="C67" s="70" t="s">
        <v>110</v>
      </c>
      <c r="D67" s="70">
        <v>3.2</v>
      </c>
      <c r="E67" s="70">
        <v>0</v>
      </c>
      <c r="F67" s="70">
        <v>36.9</v>
      </c>
    </row>
    <row r="68" spans="1:6" x14ac:dyDescent="0.25">
      <c r="A68" s="70">
        <v>6654</v>
      </c>
      <c r="B68" s="70">
        <v>6655</v>
      </c>
      <c r="C68" s="70" t="s">
        <v>110</v>
      </c>
      <c r="D68" s="70">
        <v>1</v>
      </c>
      <c r="E68" s="70">
        <v>0</v>
      </c>
      <c r="F68" s="70">
        <v>25.7</v>
      </c>
    </row>
    <row r="69" spans="1:6" x14ac:dyDescent="0.25">
      <c r="A69" s="70">
        <v>6655</v>
      </c>
      <c r="B69" s="70">
        <v>6656</v>
      </c>
      <c r="C69" s="70" t="s">
        <v>110</v>
      </c>
      <c r="D69" s="70">
        <v>0.9</v>
      </c>
      <c r="E69" s="70">
        <v>0</v>
      </c>
      <c r="F69" s="70">
        <v>59.2</v>
      </c>
    </row>
    <row r="70" spans="1:6" x14ac:dyDescent="0.25">
      <c r="A70" s="70">
        <v>6656</v>
      </c>
      <c r="B70" s="70">
        <v>6657</v>
      </c>
      <c r="C70" s="70" t="s">
        <v>110</v>
      </c>
      <c r="D70" s="70">
        <v>2.6</v>
      </c>
      <c r="E70" s="70">
        <v>0</v>
      </c>
      <c r="F70" s="70">
        <v>65.7</v>
      </c>
    </row>
    <row r="71" spans="1:6" x14ac:dyDescent="0.25">
      <c r="A71" s="70">
        <v>6657</v>
      </c>
      <c r="B71" s="70">
        <v>6658</v>
      </c>
      <c r="C71" s="70" t="s">
        <v>282</v>
      </c>
      <c r="D71" s="70">
        <v>2.6</v>
      </c>
      <c r="E71" s="70">
        <v>0</v>
      </c>
      <c r="F71" s="70">
        <v>70.900000000000006</v>
      </c>
    </row>
    <row r="72" spans="1:6" x14ac:dyDescent="0.25">
      <c r="A72" s="70">
        <v>6658</v>
      </c>
      <c r="B72" s="70">
        <v>6659</v>
      </c>
      <c r="C72" s="70" t="s">
        <v>110</v>
      </c>
      <c r="D72" s="70">
        <v>1.4</v>
      </c>
      <c r="E72" s="70">
        <v>0</v>
      </c>
      <c r="F72" s="70">
        <v>92.1</v>
      </c>
    </row>
    <row r="73" spans="1:6" x14ac:dyDescent="0.25">
      <c r="A73" s="70">
        <v>6659</v>
      </c>
      <c r="B73" s="70">
        <v>6660</v>
      </c>
      <c r="C73" s="70" t="s">
        <v>283</v>
      </c>
      <c r="D73" s="70">
        <v>5.0999999999999996</v>
      </c>
      <c r="E73" s="70">
        <v>0</v>
      </c>
      <c r="F73" s="70">
        <v>48.8</v>
      </c>
    </row>
    <row r="74" spans="1:6" x14ac:dyDescent="0.25">
      <c r="A74" s="70">
        <v>6660</v>
      </c>
      <c r="B74" s="70">
        <v>6661</v>
      </c>
      <c r="C74" s="70" t="s">
        <v>110</v>
      </c>
      <c r="D74" s="70">
        <v>2.2999999999999998</v>
      </c>
      <c r="E74" s="70">
        <v>0</v>
      </c>
      <c r="F74" s="70">
        <v>79.900000000000006</v>
      </c>
    </row>
    <row r="75" spans="1:6" x14ac:dyDescent="0.25">
      <c r="A75" s="70">
        <v>6661</v>
      </c>
      <c r="B75" s="70">
        <v>6662</v>
      </c>
      <c r="C75" s="70" t="s">
        <v>284</v>
      </c>
      <c r="D75" s="70">
        <v>4.5999999999999996</v>
      </c>
      <c r="E75" s="70">
        <v>0</v>
      </c>
      <c r="F75" s="70">
        <v>65.599999999999994</v>
      </c>
    </row>
    <row r="76" spans="1:6" x14ac:dyDescent="0.25">
      <c r="A76" s="70">
        <v>6662</v>
      </c>
      <c r="B76" s="70">
        <v>6663</v>
      </c>
      <c r="C76" s="70" t="s">
        <v>110</v>
      </c>
      <c r="D76" s="70">
        <v>3.6</v>
      </c>
      <c r="E76" s="70">
        <v>0</v>
      </c>
      <c r="F76" s="70">
        <v>51</v>
      </c>
    </row>
    <row r="77" spans="1:6" x14ac:dyDescent="0.25">
      <c r="A77" s="70">
        <v>6663</v>
      </c>
      <c r="B77" s="70">
        <v>6664</v>
      </c>
      <c r="C77" s="70" t="s">
        <v>110</v>
      </c>
      <c r="D77" s="70">
        <v>3.4</v>
      </c>
      <c r="E77" s="70">
        <v>0</v>
      </c>
      <c r="F77" s="70">
        <v>69.599999999999994</v>
      </c>
    </row>
    <row r="78" spans="1:6" x14ac:dyDescent="0.25">
      <c r="A78" s="70">
        <v>6664</v>
      </c>
      <c r="B78" s="70">
        <v>6665</v>
      </c>
      <c r="C78" s="70" t="s">
        <v>110</v>
      </c>
      <c r="D78" s="70">
        <v>2.5</v>
      </c>
      <c r="E78" s="70">
        <v>0</v>
      </c>
      <c r="F78" s="70">
        <v>38.1</v>
      </c>
    </row>
    <row r="79" spans="1:6" x14ac:dyDescent="0.25">
      <c r="A79" s="70">
        <v>6665</v>
      </c>
      <c r="B79" s="70">
        <v>6666</v>
      </c>
      <c r="C79" s="70" t="s">
        <v>110</v>
      </c>
      <c r="D79" s="70">
        <v>1.4</v>
      </c>
      <c r="E79" s="70">
        <v>0</v>
      </c>
      <c r="F79" s="70">
        <v>39.6</v>
      </c>
    </row>
    <row r="80" spans="1:6" x14ac:dyDescent="0.25">
      <c r="A80" s="70">
        <v>6666</v>
      </c>
      <c r="B80" s="70">
        <v>6667</v>
      </c>
      <c r="C80" s="70" t="s">
        <v>110</v>
      </c>
      <c r="D80" s="70">
        <v>2.6</v>
      </c>
      <c r="E80" s="70">
        <v>0</v>
      </c>
      <c r="F80" s="70">
        <v>31.2</v>
      </c>
    </row>
    <row r="81" spans="1:6" x14ac:dyDescent="0.25">
      <c r="A81" s="70">
        <v>6667</v>
      </c>
      <c r="B81" s="70">
        <v>6668</v>
      </c>
      <c r="C81" s="70" t="s">
        <v>110</v>
      </c>
      <c r="D81" s="70">
        <v>1.6</v>
      </c>
      <c r="E81" s="70">
        <v>0</v>
      </c>
      <c r="F81" s="70">
        <v>24.6</v>
      </c>
    </row>
    <row r="82" spans="1:6" x14ac:dyDescent="0.25">
      <c r="A82" s="70">
        <v>6668</v>
      </c>
      <c r="B82" s="70">
        <v>6669</v>
      </c>
      <c r="C82" s="70" t="s">
        <v>110</v>
      </c>
      <c r="D82" s="70">
        <v>1</v>
      </c>
      <c r="E82" s="70">
        <v>0</v>
      </c>
      <c r="F82" s="70">
        <v>26.2</v>
      </c>
    </row>
    <row r="83" spans="1:6" x14ac:dyDescent="0.25">
      <c r="A83" s="70">
        <v>6669</v>
      </c>
      <c r="B83" s="70">
        <v>6670</v>
      </c>
      <c r="C83" s="70" t="s">
        <v>110</v>
      </c>
      <c r="D83" s="70">
        <v>2.5</v>
      </c>
      <c r="E83" s="70">
        <v>0</v>
      </c>
      <c r="F83" s="70">
        <v>11</v>
      </c>
    </row>
    <row r="84" spans="1:6" x14ac:dyDescent="0.25">
      <c r="A84" s="70">
        <v>6670</v>
      </c>
      <c r="B84" s="70">
        <v>6671</v>
      </c>
      <c r="C84" s="70" t="s">
        <v>110</v>
      </c>
      <c r="D84" s="70">
        <v>3.2</v>
      </c>
      <c r="E84" s="70">
        <v>0</v>
      </c>
      <c r="F84" s="70">
        <v>34</v>
      </c>
    </row>
    <row r="85" spans="1:6" x14ac:dyDescent="0.25">
      <c r="A85" s="70">
        <v>6671</v>
      </c>
      <c r="B85" s="70">
        <v>6672</v>
      </c>
      <c r="C85" s="70" t="s">
        <v>110</v>
      </c>
      <c r="D85" s="70">
        <v>2.9</v>
      </c>
      <c r="E85" s="70">
        <v>0</v>
      </c>
      <c r="F85" s="70">
        <v>55.1</v>
      </c>
    </row>
    <row r="87" spans="1:6" x14ac:dyDescent="0.25">
      <c r="A87" s="70" t="s">
        <v>237</v>
      </c>
    </row>
  </sheetData>
  <phoneticPr fontId="6" type="noConversion"/>
  <pageMargins left="0.7" right="0.7" top="0.75" bottom="0.75" header="0.3" footer="0.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30"/>
  <sheetViews>
    <sheetView workbookViewId="0">
      <selection activeCell="A36" sqref="A36"/>
    </sheetView>
  </sheetViews>
  <sheetFormatPr defaultRowHeight="15" x14ac:dyDescent="0.25"/>
  <cols>
    <col min="1" max="16384" width="9.140625" style="72"/>
  </cols>
  <sheetData>
    <row r="1" spans="1:7" x14ac:dyDescent="0.25">
      <c r="A1" s="72" t="s">
        <v>289</v>
      </c>
    </row>
    <row r="2" spans="1:7" x14ac:dyDescent="0.25">
      <c r="A2" s="72" t="s">
        <v>290</v>
      </c>
    </row>
    <row r="3" spans="1:7" x14ac:dyDescent="0.25">
      <c r="A3" s="72" t="s">
        <v>291</v>
      </c>
    </row>
    <row r="4" spans="1:7" x14ac:dyDescent="0.25">
      <c r="A4" s="72" t="s">
        <v>292</v>
      </c>
    </row>
    <row r="6" spans="1:7" x14ac:dyDescent="0.25">
      <c r="A6" s="73" t="s">
        <v>1</v>
      </c>
      <c r="B6" s="73" t="s">
        <v>2</v>
      </c>
      <c r="C6" s="73" t="s">
        <v>3</v>
      </c>
      <c r="D6" s="73" t="s">
        <v>4</v>
      </c>
      <c r="E6" s="73" t="s">
        <v>5</v>
      </c>
      <c r="F6" s="73" t="s">
        <v>6</v>
      </c>
      <c r="G6" s="73" t="s">
        <v>16</v>
      </c>
    </row>
    <row r="7" spans="1:7" x14ac:dyDescent="0.25">
      <c r="A7" s="72">
        <v>5970</v>
      </c>
      <c r="B7" s="72">
        <v>5972</v>
      </c>
      <c r="C7" s="72" t="s">
        <v>88</v>
      </c>
    </row>
    <row r="8" spans="1:7" x14ac:dyDescent="0.25">
      <c r="A8" s="72">
        <v>5970</v>
      </c>
      <c r="B8" s="72">
        <v>5971</v>
      </c>
      <c r="C8" s="72">
        <v>4.0000000000000001E-3</v>
      </c>
      <c r="D8" s="72">
        <v>1.2</v>
      </c>
      <c r="E8" s="72">
        <v>15.3</v>
      </c>
      <c r="F8" s="72">
        <v>13.1</v>
      </c>
      <c r="G8" s="72">
        <v>2.86</v>
      </c>
    </row>
    <row r="9" spans="1:7" x14ac:dyDescent="0.25">
      <c r="A9" s="72">
        <v>5971</v>
      </c>
      <c r="B9" s="72">
        <v>5972</v>
      </c>
      <c r="C9" s="72">
        <v>0.23400000000000001</v>
      </c>
      <c r="D9" s="72">
        <v>2.6</v>
      </c>
      <c r="E9" s="72">
        <v>0</v>
      </c>
      <c r="F9" s="72">
        <v>71.8</v>
      </c>
      <c r="G9" s="72">
        <v>2.78</v>
      </c>
    </row>
    <row r="10" spans="1:7" x14ac:dyDescent="0.25">
      <c r="A10" s="72">
        <v>5972</v>
      </c>
      <c r="B10" s="72">
        <v>5973</v>
      </c>
      <c r="C10" s="72">
        <v>4.0000000000000001E-3</v>
      </c>
      <c r="D10" s="72">
        <v>1.6</v>
      </c>
      <c r="E10" s="72">
        <v>42.7</v>
      </c>
      <c r="F10" s="72">
        <v>24.4</v>
      </c>
      <c r="G10" s="72">
        <v>2.79</v>
      </c>
    </row>
    <row r="11" spans="1:7" x14ac:dyDescent="0.25">
      <c r="A11" s="72">
        <v>5973</v>
      </c>
      <c r="B11" s="72">
        <v>5974</v>
      </c>
      <c r="C11" s="72">
        <v>1.86</v>
      </c>
      <c r="D11" s="72">
        <v>16.600000000000001</v>
      </c>
      <c r="E11" s="72">
        <v>14.7</v>
      </c>
      <c r="F11" s="72">
        <v>49</v>
      </c>
      <c r="G11" s="72">
        <v>2.77</v>
      </c>
    </row>
    <row r="12" spans="1:7" x14ac:dyDescent="0.25">
      <c r="A12" s="72">
        <v>5974</v>
      </c>
      <c r="B12" s="72">
        <v>5975</v>
      </c>
      <c r="C12" s="72">
        <v>2.31</v>
      </c>
      <c r="D12" s="72">
        <v>24.3</v>
      </c>
      <c r="E12" s="72">
        <v>0</v>
      </c>
      <c r="F12" s="72">
        <v>77</v>
      </c>
      <c r="G12" s="72">
        <v>2.75</v>
      </c>
    </row>
    <row r="13" spans="1:7" x14ac:dyDescent="0.25">
      <c r="A13" s="72">
        <v>5975</v>
      </c>
      <c r="B13" s="72">
        <v>5976</v>
      </c>
      <c r="C13" s="72">
        <v>0.22800000000000001</v>
      </c>
      <c r="D13" s="72">
        <v>15.2</v>
      </c>
      <c r="E13" s="72">
        <v>21.7</v>
      </c>
      <c r="F13" s="72">
        <v>27.2</v>
      </c>
      <c r="G13" s="72">
        <v>2.74</v>
      </c>
    </row>
    <row r="14" spans="1:7" x14ac:dyDescent="0.25">
      <c r="A14" s="72">
        <v>5976</v>
      </c>
      <c r="B14" s="72">
        <v>5977</v>
      </c>
      <c r="C14" s="72">
        <v>0.77400000000000002</v>
      </c>
      <c r="D14" s="72">
        <v>23.9</v>
      </c>
      <c r="E14" s="72">
        <v>15.8</v>
      </c>
      <c r="F14" s="72">
        <v>59.9</v>
      </c>
      <c r="G14" s="72">
        <v>2.77</v>
      </c>
    </row>
    <row r="15" spans="1:7" x14ac:dyDescent="0.25">
      <c r="A15" s="72">
        <v>5977</v>
      </c>
      <c r="B15" s="72">
        <v>5978</v>
      </c>
      <c r="C15" s="72">
        <v>0.434</v>
      </c>
      <c r="D15" s="72">
        <v>19.8</v>
      </c>
      <c r="E15" s="72">
        <v>24.1</v>
      </c>
      <c r="F15" s="72">
        <v>40.700000000000003</v>
      </c>
      <c r="G15" s="72">
        <v>2.74</v>
      </c>
    </row>
    <row r="16" spans="1:7" x14ac:dyDescent="0.25">
      <c r="A16" s="72">
        <v>5978</v>
      </c>
      <c r="B16" s="72">
        <v>5979</v>
      </c>
      <c r="C16" s="72">
        <v>0.41399999999999998</v>
      </c>
      <c r="D16" s="72">
        <v>19.100000000000001</v>
      </c>
      <c r="E16" s="72">
        <v>25.1</v>
      </c>
      <c r="F16" s="72">
        <v>48.6</v>
      </c>
      <c r="G16" s="72">
        <v>2.74</v>
      </c>
    </row>
    <row r="17" spans="1:7" x14ac:dyDescent="0.25">
      <c r="A17" s="72">
        <v>5979</v>
      </c>
      <c r="B17" s="72">
        <v>5980</v>
      </c>
      <c r="C17" s="72">
        <v>0.34200000000000003</v>
      </c>
      <c r="D17" s="72">
        <v>17.3</v>
      </c>
      <c r="E17" s="72">
        <v>15.8</v>
      </c>
      <c r="F17" s="72">
        <v>45.2</v>
      </c>
      <c r="G17" s="72">
        <v>2.75</v>
      </c>
    </row>
    <row r="18" spans="1:7" x14ac:dyDescent="0.25">
      <c r="A18" s="72">
        <v>5980</v>
      </c>
      <c r="B18" s="72">
        <v>5981</v>
      </c>
      <c r="C18" s="72">
        <v>0.13400000000000001</v>
      </c>
      <c r="D18" s="72">
        <v>13.3</v>
      </c>
      <c r="E18" s="72">
        <v>15.8</v>
      </c>
      <c r="F18" s="72">
        <v>53.2</v>
      </c>
      <c r="G18" s="72">
        <v>2.74</v>
      </c>
    </row>
    <row r="19" spans="1:7" x14ac:dyDescent="0.25">
      <c r="A19" s="72">
        <v>5981</v>
      </c>
      <c r="B19" s="72">
        <v>5982</v>
      </c>
      <c r="C19" s="72">
        <v>2.5999999999999999E-2</v>
      </c>
      <c r="D19" s="72">
        <v>6.4</v>
      </c>
      <c r="E19" s="72">
        <v>20</v>
      </c>
      <c r="F19" s="72">
        <v>32.5</v>
      </c>
      <c r="G19" s="72">
        <v>2.72</v>
      </c>
    </row>
    <row r="20" spans="1:7" x14ac:dyDescent="0.25">
      <c r="A20" s="72">
        <v>5982</v>
      </c>
      <c r="B20" s="72">
        <v>5983</v>
      </c>
      <c r="C20" s="72">
        <v>0.54300000000000004</v>
      </c>
      <c r="D20" s="72">
        <v>13.6</v>
      </c>
      <c r="E20" s="72">
        <v>26.7</v>
      </c>
      <c r="F20" s="72">
        <v>24.7</v>
      </c>
      <c r="G20" s="72">
        <v>2.8</v>
      </c>
    </row>
    <row r="21" spans="1:7" x14ac:dyDescent="0.25">
      <c r="A21" s="72">
        <v>5983</v>
      </c>
      <c r="B21" s="72">
        <v>5984</v>
      </c>
      <c r="C21" s="72">
        <v>0.23100000000000001</v>
      </c>
      <c r="D21" s="72">
        <v>14.4</v>
      </c>
      <c r="E21" s="72">
        <v>19.7</v>
      </c>
      <c r="F21" s="72">
        <v>30.9</v>
      </c>
      <c r="G21" s="72">
        <v>2.72</v>
      </c>
    </row>
    <row r="22" spans="1:7" x14ac:dyDescent="0.25">
      <c r="A22" s="72">
        <v>5984</v>
      </c>
      <c r="B22" s="72">
        <v>5985</v>
      </c>
      <c r="C22" s="72">
        <v>0.59399999999999997</v>
      </c>
      <c r="D22" s="72">
        <v>14.9</v>
      </c>
      <c r="E22" s="72">
        <v>29.2</v>
      </c>
      <c r="F22" s="72">
        <v>28</v>
      </c>
      <c r="G22" s="72">
        <v>2.74</v>
      </c>
    </row>
    <row r="23" spans="1:7" x14ac:dyDescent="0.25">
      <c r="A23" s="72">
        <v>5985</v>
      </c>
      <c r="B23" s="72">
        <v>5986</v>
      </c>
      <c r="C23" s="72">
        <v>5.2999999999999999E-2</v>
      </c>
      <c r="D23" s="72">
        <v>10.7</v>
      </c>
      <c r="E23" s="72">
        <v>8.6</v>
      </c>
      <c r="F23" s="72">
        <v>59</v>
      </c>
      <c r="G23" s="72">
        <v>2.73</v>
      </c>
    </row>
    <row r="24" spans="1:7" x14ac:dyDescent="0.25">
      <c r="A24" s="72">
        <v>5986</v>
      </c>
      <c r="B24" s="72">
        <v>5987</v>
      </c>
      <c r="C24" s="72">
        <v>4.4999999999999998E-2</v>
      </c>
      <c r="D24" s="72">
        <v>8.6</v>
      </c>
      <c r="E24" s="72">
        <v>19</v>
      </c>
      <c r="F24" s="72">
        <v>39.700000000000003</v>
      </c>
      <c r="G24" s="72">
        <v>2.72</v>
      </c>
    </row>
    <row r="25" spans="1:7" x14ac:dyDescent="0.25">
      <c r="A25" s="72">
        <v>5987</v>
      </c>
      <c r="B25" s="72">
        <v>5988</v>
      </c>
      <c r="C25" s="72">
        <v>7.4999999999999997E-2</v>
      </c>
      <c r="D25" s="72">
        <v>9.6</v>
      </c>
      <c r="E25" s="72">
        <v>27.8</v>
      </c>
      <c r="F25" s="72">
        <v>21.2</v>
      </c>
      <c r="G25" s="72">
        <v>2.71</v>
      </c>
    </row>
    <row r="26" spans="1:7" x14ac:dyDescent="0.25">
      <c r="A26" s="72">
        <v>5988</v>
      </c>
      <c r="B26" s="72">
        <v>5989</v>
      </c>
      <c r="C26" s="72">
        <v>5.7000000000000002E-2</v>
      </c>
      <c r="D26" s="72">
        <v>10.199999999999999</v>
      </c>
      <c r="E26" s="72">
        <v>6.6</v>
      </c>
      <c r="F26" s="72">
        <v>55.6</v>
      </c>
      <c r="G26" s="72">
        <v>2.72</v>
      </c>
    </row>
    <row r="27" spans="1:7" x14ac:dyDescent="0.25">
      <c r="A27" s="72">
        <v>5989</v>
      </c>
      <c r="B27" s="72">
        <v>5990</v>
      </c>
      <c r="C27" s="72">
        <v>0.13300000000000001</v>
      </c>
      <c r="D27" s="72">
        <v>12.9</v>
      </c>
      <c r="E27" s="72">
        <v>10.4</v>
      </c>
      <c r="F27" s="72">
        <v>46.8</v>
      </c>
      <c r="G27" s="72">
        <v>2.73</v>
      </c>
    </row>
    <row r="28" spans="1:7" x14ac:dyDescent="0.25">
      <c r="A28" s="72">
        <v>5990</v>
      </c>
      <c r="B28" s="72">
        <v>5991</v>
      </c>
      <c r="C28" s="72">
        <v>0.70299999999999996</v>
      </c>
      <c r="D28" s="72">
        <v>24.1</v>
      </c>
      <c r="E28" s="72">
        <v>14.2</v>
      </c>
      <c r="F28" s="72">
        <v>26.8</v>
      </c>
      <c r="G28" s="72">
        <v>2.74</v>
      </c>
    </row>
    <row r="30" spans="1:7" x14ac:dyDescent="0.25">
      <c r="A30" s="72" t="s">
        <v>288</v>
      </c>
    </row>
  </sheetData>
  <phoneticPr fontId="23" type="noConversion"/>
  <pageMargins left="0.7" right="0.7" top="0.75" bottom="0.75" header="0.3" footer="0.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36"/>
  <sheetViews>
    <sheetView workbookViewId="0">
      <selection activeCell="A36" sqref="A36"/>
    </sheetView>
  </sheetViews>
  <sheetFormatPr defaultRowHeight="15" x14ac:dyDescent="0.25"/>
  <cols>
    <col min="1" max="16384" width="9.140625" style="74"/>
  </cols>
  <sheetData>
    <row r="1" spans="1:7" x14ac:dyDescent="0.25">
      <c r="A1" s="74" t="s">
        <v>295</v>
      </c>
    </row>
    <row r="2" spans="1:7" x14ac:dyDescent="0.25">
      <c r="A2" s="74" t="s">
        <v>296</v>
      </c>
    </row>
    <row r="3" spans="1:7" x14ac:dyDescent="0.25">
      <c r="A3" s="74" t="s">
        <v>291</v>
      </c>
    </row>
    <row r="4" spans="1:7" x14ac:dyDescent="0.25">
      <c r="A4" s="74" t="s">
        <v>297</v>
      </c>
    </row>
    <row r="6" spans="1:7" x14ac:dyDescent="0.25">
      <c r="A6" s="75" t="s">
        <v>1</v>
      </c>
      <c r="B6" s="75" t="s">
        <v>2</v>
      </c>
      <c r="C6" s="75" t="s">
        <v>3</v>
      </c>
      <c r="D6" s="75" t="s">
        <v>4</v>
      </c>
      <c r="E6" s="75" t="s">
        <v>5</v>
      </c>
      <c r="F6" s="75" t="s">
        <v>6</v>
      </c>
      <c r="G6" s="75" t="s">
        <v>16</v>
      </c>
    </row>
    <row r="7" spans="1:7" x14ac:dyDescent="0.25">
      <c r="A7" s="74">
        <v>6373</v>
      </c>
      <c r="B7" s="74">
        <v>6390</v>
      </c>
      <c r="C7" s="74" t="s">
        <v>293</v>
      </c>
      <c r="D7" s="75"/>
      <c r="E7" s="75"/>
      <c r="F7" s="75"/>
    </row>
    <row r="8" spans="1:7" x14ac:dyDescent="0.25">
      <c r="A8" s="74">
        <v>6390</v>
      </c>
      <c r="B8" s="74">
        <v>6391</v>
      </c>
      <c r="C8" s="74">
        <v>0.22</v>
      </c>
      <c r="D8" s="74">
        <v>13.1</v>
      </c>
      <c r="E8" s="74">
        <v>4.5</v>
      </c>
      <c r="F8" s="74">
        <v>75.3</v>
      </c>
      <c r="G8" s="74">
        <v>2.72</v>
      </c>
    </row>
    <row r="9" spans="1:7" x14ac:dyDescent="0.25">
      <c r="A9" s="74">
        <v>6391</v>
      </c>
      <c r="B9" s="74">
        <v>6392</v>
      </c>
      <c r="C9" s="74">
        <v>1.23</v>
      </c>
      <c r="D9" s="74">
        <v>22.4</v>
      </c>
      <c r="E9" s="74">
        <v>3.3</v>
      </c>
      <c r="F9" s="74">
        <v>74.400000000000006</v>
      </c>
      <c r="G9" s="74">
        <v>2.78</v>
      </c>
    </row>
    <row r="10" spans="1:7" x14ac:dyDescent="0.25">
      <c r="A10" s="74">
        <v>6392</v>
      </c>
      <c r="B10" s="74">
        <v>6393</v>
      </c>
      <c r="C10" s="74">
        <v>0.75</v>
      </c>
      <c r="D10" s="74">
        <v>20</v>
      </c>
      <c r="E10" s="74">
        <v>5.0999999999999996</v>
      </c>
      <c r="F10" s="74">
        <v>81.5</v>
      </c>
      <c r="G10" s="74">
        <v>2.77</v>
      </c>
    </row>
    <row r="11" spans="1:7" x14ac:dyDescent="0.25">
      <c r="A11" s="74">
        <v>6393</v>
      </c>
      <c r="B11" s="74">
        <v>6394</v>
      </c>
      <c r="C11" s="74">
        <v>0.28000000000000003</v>
      </c>
      <c r="D11" s="74">
        <v>12.2</v>
      </c>
      <c r="E11" s="74">
        <v>6</v>
      </c>
      <c r="F11" s="74">
        <v>59.5</v>
      </c>
      <c r="G11" s="74">
        <v>2.72</v>
      </c>
    </row>
    <row r="12" spans="1:7" x14ac:dyDescent="0.25">
      <c r="A12" s="74">
        <v>6394</v>
      </c>
      <c r="B12" s="74">
        <v>6395</v>
      </c>
      <c r="C12" s="74">
        <v>0.1</v>
      </c>
      <c r="D12" s="74">
        <v>8.4</v>
      </c>
      <c r="E12" s="74">
        <v>11.5</v>
      </c>
      <c r="F12" s="74">
        <v>70.099999999999994</v>
      </c>
      <c r="G12" s="74">
        <v>2.72</v>
      </c>
    </row>
    <row r="13" spans="1:7" x14ac:dyDescent="0.25">
      <c r="A13" s="74">
        <v>6395</v>
      </c>
      <c r="B13" s="74">
        <v>6396</v>
      </c>
      <c r="C13" s="74">
        <v>1.02</v>
      </c>
      <c r="D13" s="74">
        <v>17</v>
      </c>
      <c r="E13" s="74">
        <v>0</v>
      </c>
      <c r="F13" s="74">
        <v>71.5</v>
      </c>
      <c r="G13" s="74">
        <v>2.76</v>
      </c>
    </row>
    <row r="14" spans="1:7" x14ac:dyDescent="0.25">
      <c r="A14" s="74">
        <v>6396</v>
      </c>
      <c r="B14" s="74">
        <v>6397</v>
      </c>
      <c r="C14" s="74">
        <v>0.74</v>
      </c>
      <c r="D14" s="74">
        <v>18.600000000000001</v>
      </c>
      <c r="E14" s="74">
        <v>4.9000000000000004</v>
      </c>
      <c r="F14" s="74">
        <v>71.5</v>
      </c>
      <c r="G14" s="74">
        <v>2.76</v>
      </c>
    </row>
    <row r="15" spans="1:7" x14ac:dyDescent="0.25">
      <c r="A15" s="74">
        <v>6397</v>
      </c>
      <c r="B15" s="74">
        <v>6398</v>
      </c>
      <c r="C15" s="74">
        <v>1.2</v>
      </c>
      <c r="D15" s="74">
        <v>20</v>
      </c>
      <c r="E15" s="74">
        <v>8.1999999999999993</v>
      </c>
      <c r="F15" s="74">
        <v>76.400000000000006</v>
      </c>
      <c r="G15" s="74">
        <v>2.76</v>
      </c>
    </row>
    <row r="16" spans="1:7" x14ac:dyDescent="0.25">
      <c r="A16" s="74">
        <v>6398</v>
      </c>
      <c r="B16" s="74">
        <v>6399</v>
      </c>
      <c r="C16" s="74">
        <v>0.57999999999999996</v>
      </c>
      <c r="D16" s="74">
        <v>17.7</v>
      </c>
      <c r="E16" s="74">
        <v>4.5999999999999996</v>
      </c>
      <c r="F16" s="74">
        <v>80.900000000000006</v>
      </c>
      <c r="G16" s="74">
        <v>2.77</v>
      </c>
    </row>
    <row r="17" spans="1:7" x14ac:dyDescent="0.25">
      <c r="A17" s="74">
        <v>6399</v>
      </c>
      <c r="B17" s="74">
        <v>6400</v>
      </c>
      <c r="C17" s="74">
        <v>0.39</v>
      </c>
      <c r="D17" s="74">
        <v>16.899999999999999</v>
      </c>
      <c r="E17" s="74">
        <v>4.2</v>
      </c>
      <c r="F17" s="74">
        <v>77.2</v>
      </c>
      <c r="G17" s="74">
        <v>2.77</v>
      </c>
    </row>
    <row r="18" spans="1:7" x14ac:dyDescent="0.25">
      <c r="A18" s="74">
        <v>6400</v>
      </c>
      <c r="B18" s="74">
        <v>6401</v>
      </c>
      <c r="C18" s="74">
        <v>0.14000000000000001</v>
      </c>
      <c r="D18" s="74">
        <v>10.8</v>
      </c>
      <c r="E18" s="74">
        <v>8.1</v>
      </c>
      <c r="F18" s="74">
        <v>67.3</v>
      </c>
      <c r="G18" s="74">
        <v>2.73</v>
      </c>
    </row>
    <row r="19" spans="1:7" x14ac:dyDescent="0.25">
      <c r="A19" s="74">
        <v>6401</v>
      </c>
      <c r="B19" s="74">
        <v>6402</v>
      </c>
      <c r="C19" s="74">
        <v>0.23</v>
      </c>
      <c r="D19" s="74">
        <v>10.1</v>
      </c>
      <c r="E19" s="74">
        <v>7.6</v>
      </c>
      <c r="F19" s="74">
        <v>71.8</v>
      </c>
      <c r="G19" s="74">
        <v>2.75</v>
      </c>
    </row>
    <row r="20" spans="1:7" x14ac:dyDescent="0.25">
      <c r="A20" s="74">
        <v>6402</v>
      </c>
      <c r="B20" s="74">
        <v>6403</v>
      </c>
      <c r="C20" s="74">
        <v>0.16</v>
      </c>
      <c r="D20" s="74">
        <v>11.9</v>
      </c>
      <c r="E20" s="74">
        <v>14.6</v>
      </c>
      <c r="F20" s="74">
        <v>65.2</v>
      </c>
      <c r="G20" s="74">
        <v>2.74</v>
      </c>
    </row>
    <row r="21" spans="1:7" x14ac:dyDescent="0.25">
      <c r="A21" s="74">
        <v>6403</v>
      </c>
      <c r="B21" s="74">
        <v>6404</v>
      </c>
      <c r="C21" s="74">
        <v>0.13</v>
      </c>
      <c r="D21" s="74">
        <v>9</v>
      </c>
      <c r="E21" s="74">
        <v>8.9</v>
      </c>
      <c r="F21" s="74">
        <v>56.8</v>
      </c>
      <c r="G21" s="74">
        <v>2.75</v>
      </c>
    </row>
    <row r="22" spans="1:7" x14ac:dyDescent="0.25">
      <c r="A22" s="74">
        <v>6404</v>
      </c>
      <c r="B22" s="74">
        <v>6405</v>
      </c>
      <c r="C22" s="74">
        <v>0.1</v>
      </c>
      <c r="D22" s="74">
        <v>8.9</v>
      </c>
      <c r="E22" s="74">
        <v>11.4</v>
      </c>
      <c r="F22" s="74">
        <v>76</v>
      </c>
      <c r="G22" s="74">
        <v>2.73</v>
      </c>
    </row>
    <row r="23" spans="1:7" x14ac:dyDescent="0.25">
      <c r="A23" s="74">
        <v>6405</v>
      </c>
      <c r="B23" s="74">
        <v>6406</v>
      </c>
      <c r="C23" s="74">
        <v>0.08</v>
      </c>
      <c r="D23" s="74">
        <v>9.3000000000000007</v>
      </c>
      <c r="E23" s="74">
        <v>4.5999999999999996</v>
      </c>
      <c r="F23" s="74">
        <v>73.5</v>
      </c>
      <c r="G23" s="74">
        <v>2.73</v>
      </c>
    </row>
    <row r="24" spans="1:7" x14ac:dyDescent="0.25">
      <c r="A24" s="74">
        <v>6406</v>
      </c>
      <c r="B24" s="74">
        <v>6407</v>
      </c>
      <c r="C24" s="74">
        <v>0.06</v>
      </c>
      <c r="D24" s="74">
        <v>4</v>
      </c>
      <c r="E24" s="74">
        <v>32.4</v>
      </c>
      <c r="F24" s="74">
        <v>62.1</v>
      </c>
      <c r="G24" s="74">
        <v>2.73</v>
      </c>
    </row>
    <row r="25" spans="1:7" x14ac:dyDescent="0.25">
      <c r="A25" s="74">
        <v>6407</v>
      </c>
      <c r="B25" s="74">
        <v>6408</v>
      </c>
      <c r="C25" s="74">
        <v>0.15</v>
      </c>
      <c r="D25" s="74">
        <v>4</v>
      </c>
      <c r="E25" s="74">
        <v>28.3</v>
      </c>
      <c r="F25" s="74">
        <v>63</v>
      </c>
      <c r="G25" s="74">
        <v>2.72</v>
      </c>
    </row>
    <row r="26" spans="1:7" x14ac:dyDescent="0.25">
      <c r="A26" s="74">
        <v>6408</v>
      </c>
      <c r="B26" s="74">
        <v>6409</v>
      </c>
      <c r="C26" s="74">
        <v>0.1</v>
      </c>
      <c r="D26" s="74">
        <v>3.3</v>
      </c>
      <c r="E26" s="74">
        <v>40.700000000000003</v>
      </c>
      <c r="F26" s="74">
        <v>8.9</v>
      </c>
      <c r="G26" s="74">
        <v>2.71</v>
      </c>
    </row>
    <row r="27" spans="1:7" x14ac:dyDescent="0.25">
      <c r="A27" s="74">
        <v>6409</v>
      </c>
      <c r="B27" s="74">
        <v>6410</v>
      </c>
      <c r="C27" s="74">
        <v>0.24</v>
      </c>
      <c r="D27" s="74">
        <v>10.6</v>
      </c>
      <c r="E27" s="74">
        <v>30.1</v>
      </c>
      <c r="F27" s="74">
        <v>40.5</v>
      </c>
      <c r="G27" s="74">
        <v>2.75</v>
      </c>
    </row>
    <row r="28" spans="1:7" x14ac:dyDescent="0.25">
      <c r="A28" s="74">
        <v>6410</v>
      </c>
      <c r="B28" s="74">
        <v>6411</v>
      </c>
      <c r="C28" s="74">
        <v>0.1</v>
      </c>
      <c r="D28" s="74">
        <v>12.1</v>
      </c>
      <c r="E28" s="74">
        <v>40.4</v>
      </c>
      <c r="F28" s="74">
        <v>41.3</v>
      </c>
      <c r="G28" s="74">
        <v>2.72</v>
      </c>
    </row>
    <row r="29" spans="1:7" x14ac:dyDescent="0.25">
      <c r="A29" s="74">
        <v>6411</v>
      </c>
      <c r="B29" s="74">
        <v>6412</v>
      </c>
      <c r="C29" s="74">
        <v>0.67</v>
      </c>
      <c r="D29" s="74">
        <v>9.3000000000000007</v>
      </c>
      <c r="E29" s="74">
        <v>31</v>
      </c>
      <c r="F29" s="74">
        <v>17.2</v>
      </c>
      <c r="G29" s="74">
        <v>2.93</v>
      </c>
    </row>
    <row r="30" spans="1:7" x14ac:dyDescent="0.25">
      <c r="A30" s="74">
        <v>6412</v>
      </c>
      <c r="B30" s="74">
        <v>6413</v>
      </c>
      <c r="C30" s="74">
        <v>1.42</v>
      </c>
      <c r="D30" s="74">
        <v>10.4</v>
      </c>
      <c r="E30" s="74">
        <v>25.8</v>
      </c>
      <c r="F30" s="74">
        <v>18.399999999999999</v>
      </c>
      <c r="G30" s="74">
        <v>2.73</v>
      </c>
    </row>
    <row r="31" spans="1:7" x14ac:dyDescent="0.25">
      <c r="A31" s="74">
        <v>6413</v>
      </c>
      <c r="B31" s="74">
        <v>6414</v>
      </c>
      <c r="C31" s="74">
        <v>0.05</v>
      </c>
      <c r="D31" s="74">
        <v>4.3</v>
      </c>
      <c r="E31" s="74">
        <v>60.1</v>
      </c>
      <c r="F31" s="74">
        <v>17.2</v>
      </c>
      <c r="G31" s="74">
        <v>2.8</v>
      </c>
    </row>
    <row r="33" spans="1:1" x14ac:dyDescent="0.25">
      <c r="A33" s="74" t="s">
        <v>294</v>
      </c>
    </row>
    <row r="36" spans="1:1" x14ac:dyDescent="0.25">
      <c r="A36" s="74" t="s">
        <v>237</v>
      </c>
    </row>
  </sheetData>
  <phoneticPr fontId="23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workbookViewId="0">
      <selection activeCell="D20" sqref="D20"/>
    </sheetView>
  </sheetViews>
  <sheetFormatPr defaultRowHeight="15" x14ac:dyDescent="0.25"/>
  <cols>
    <col min="1" max="16384" width="9.140625" style="5"/>
  </cols>
  <sheetData>
    <row r="1" spans="1:6" x14ac:dyDescent="0.25">
      <c r="A1" s="5" t="s">
        <v>32</v>
      </c>
    </row>
    <row r="2" spans="1:6" x14ac:dyDescent="0.25">
      <c r="A2" s="5" t="s">
        <v>33</v>
      </c>
    </row>
    <row r="3" spans="1:6" x14ac:dyDescent="0.25">
      <c r="A3" s="5" t="s">
        <v>34</v>
      </c>
    </row>
    <row r="4" spans="1:6" x14ac:dyDescent="0.25">
      <c r="A4" s="5" t="s">
        <v>35</v>
      </c>
    </row>
    <row r="6" spans="1:6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</row>
    <row r="7" spans="1:6" x14ac:dyDescent="0.25">
      <c r="A7" s="5">
        <v>6083</v>
      </c>
      <c r="B7" s="5">
        <v>6084</v>
      </c>
      <c r="C7" s="5">
        <v>1.26</v>
      </c>
      <c r="D7" s="5">
        <v>22.1</v>
      </c>
      <c r="E7" s="5">
        <v>23.4</v>
      </c>
      <c r="F7" s="5">
        <v>43.3</v>
      </c>
    </row>
    <row r="8" spans="1:6" x14ac:dyDescent="0.25">
      <c r="A8" s="5">
        <v>6084</v>
      </c>
      <c r="B8" s="5">
        <v>6085</v>
      </c>
      <c r="C8" s="5" t="s">
        <v>29</v>
      </c>
      <c r="D8" s="5">
        <v>15.1</v>
      </c>
      <c r="E8" s="5">
        <v>16.100000000000001</v>
      </c>
      <c r="F8" s="5">
        <v>39.700000000000003</v>
      </c>
    </row>
    <row r="9" spans="1:6" x14ac:dyDescent="0.25">
      <c r="A9" s="5">
        <v>6085</v>
      </c>
      <c r="B9" s="5">
        <v>6086</v>
      </c>
      <c r="C9" s="5">
        <v>0.28000000000000003</v>
      </c>
      <c r="D9" s="5">
        <v>9</v>
      </c>
      <c r="E9" s="5">
        <v>15.3</v>
      </c>
      <c r="F9" s="5">
        <v>38</v>
      </c>
    </row>
    <row r="10" spans="1:6" x14ac:dyDescent="0.25">
      <c r="A10" s="5">
        <v>6086</v>
      </c>
      <c r="B10" s="5">
        <v>6087</v>
      </c>
      <c r="C10" s="5">
        <v>0.66</v>
      </c>
      <c r="D10" s="5">
        <v>10.9</v>
      </c>
      <c r="E10" s="5">
        <v>8.6999999999999993</v>
      </c>
      <c r="F10" s="5">
        <v>20.5</v>
      </c>
    </row>
    <row r="11" spans="1:6" x14ac:dyDescent="0.25">
      <c r="A11" s="5">
        <v>6087</v>
      </c>
      <c r="B11" s="5">
        <v>6088</v>
      </c>
      <c r="C11" s="5">
        <v>0.63</v>
      </c>
      <c r="D11" s="5">
        <v>4.5999999999999996</v>
      </c>
      <c r="E11" s="5">
        <v>35.1</v>
      </c>
      <c r="F11" s="5">
        <v>40.5</v>
      </c>
    </row>
    <row r="12" spans="1:6" x14ac:dyDescent="0.25">
      <c r="A12" s="5">
        <v>6088</v>
      </c>
      <c r="B12" s="5">
        <v>6089</v>
      </c>
      <c r="C12" s="5">
        <v>0.74</v>
      </c>
      <c r="D12" s="5">
        <v>10.8</v>
      </c>
      <c r="E12" s="5">
        <v>27.6</v>
      </c>
      <c r="F12" s="5">
        <v>35.700000000000003</v>
      </c>
    </row>
    <row r="13" spans="1:6" x14ac:dyDescent="0.25">
      <c r="A13" s="5">
        <v>6089</v>
      </c>
      <c r="B13" s="5">
        <v>6090</v>
      </c>
      <c r="C13" s="5">
        <v>0.41</v>
      </c>
      <c r="D13" s="5">
        <v>12.9</v>
      </c>
      <c r="E13" s="5">
        <v>15.5</v>
      </c>
      <c r="F13" s="5">
        <v>48.7</v>
      </c>
    </row>
    <row r="14" spans="1:6" x14ac:dyDescent="0.25">
      <c r="A14" s="5">
        <v>6090</v>
      </c>
      <c r="B14" s="5">
        <v>6091</v>
      </c>
      <c r="C14" s="5">
        <v>1.8</v>
      </c>
      <c r="D14" s="5">
        <v>18.5</v>
      </c>
      <c r="E14" s="5">
        <v>18.399999999999999</v>
      </c>
      <c r="F14" s="5">
        <v>33.1</v>
      </c>
    </row>
    <row r="15" spans="1:6" x14ac:dyDescent="0.25">
      <c r="A15" s="5">
        <v>6091</v>
      </c>
      <c r="B15" s="5">
        <v>6092</v>
      </c>
      <c r="C15" s="5">
        <v>3.14</v>
      </c>
      <c r="D15" s="5">
        <v>25.5</v>
      </c>
      <c r="E15" s="5">
        <v>18.7</v>
      </c>
      <c r="F15" s="5">
        <v>37.1</v>
      </c>
    </row>
    <row r="16" spans="1:6" x14ac:dyDescent="0.25">
      <c r="A16" s="5">
        <v>6092</v>
      </c>
      <c r="B16" s="5">
        <v>6093</v>
      </c>
      <c r="C16" s="5">
        <v>0.67</v>
      </c>
      <c r="D16" s="5">
        <v>17.8</v>
      </c>
      <c r="E16" s="5">
        <v>9.6</v>
      </c>
      <c r="F16" s="5">
        <v>35.4</v>
      </c>
    </row>
    <row r="17" spans="1:6" x14ac:dyDescent="0.25">
      <c r="A17" s="5">
        <v>6093</v>
      </c>
      <c r="B17" s="5">
        <v>6094</v>
      </c>
      <c r="C17" s="5">
        <v>0.56000000000000005</v>
      </c>
      <c r="D17" s="5">
        <v>13.2</v>
      </c>
      <c r="E17" s="5">
        <v>10.199999999999999</v>
      </c>
      <c r="F17" s="5">
        <v>48</v>
      </c>
    </row>
    <row r="18" spans="1:6" x14ac:dyDescent="0.25">
      <c r="A18" s="5">
        <v>6094</v>
      </c>
      <c r="B18" s="5">
        <v>6095</v>
      </c>
      <c r="C18" s="5">
        <v>34.5</v>
      </c>
      <c r="D18" s="5">
        <v>11.9</v>
      </c>
      <c r="E18" s="5">
        <v>2.8</v>
      </c>
      <c r="F18" s="5">
        <v>45.3</v>
      </c>
    </row>
    <row r="19" spans="1:6" x14ac:dyDescent="0.25">
      <c r="A19" s="5">
        <v>6095</v>
      </c>
      <c r="B19" s="5">
        <v>6096</v>
      </c>
      <c r="C19" s="5">
        <v>0.55000000000000004</v>
      </c>
      <c r="D19" s="5">
        <v>10.5</v>
      </c>
      <c r="E19" s="5">
        <v>20.3</v>
      </c>
      <c r="F19" s="5">
        <v>27.1</v>
      </c>
    </row>
    <row r="20" spans="1:6" x14ac:dyDescent="0.25">
      <c r="A20" s="5">
        <v>6096</v>
      </c>
      <c r="B20" s="5">
        <v>6097</v>
      </c>
      <c r="C20" s="5">
        <v>0.35</v>
      </c>
      <c r="D20" s="5">
        <v>18.899999999999999</v>
      </c>
      <c r="E20" s="5">
        <v>24.2</v>
      </c>
      <c r="F20" s="5">
        <v>32.4</v>
      </c>
    </row>
    <row r="21" spans="1:6" x14ac:dyDescent="0.25">
      <c r="A21" s="5">
        <v>6097</v>
      </c>
      <c r="B21" s="5">
        <v>6098</v>
      </c>
      <c r="C21" s="5">
        <v>2.68</v>
      </c>
      <c r="D21" s="5">
        <v>22.4</v>
      </c>
      <c r="E21" s="5">
        <v>12.9</v>
      </c>
      <c r="F21" s="5">
        <v>31.2</v>
      </c>
    </row>
    <row r="22" spans="1:6" x14ac:dyDescent="0.25">
      <c r="A22" s="5">
        <v>6098</v>
      </c>
      <c r="B22" s="5">
        <v>6099</v>
      </c>
      <c r="C22" s="5">
        <v>0.19</v>
      </c>
      <c r="D22" s="5">
        <v>9.1</v>
      </c>
      <c r="E22" s="5">
        <v>15.8</v>
      </c>
      <c r="F22" s="5">
        <v>46.7</v>
      </c>
    </row>
    <row r="23" spans="1:6" x14ac:dyDescent="0.25">
      <c r="A23" s="5">
        <v>6099</v>
      </c>
      <c r="B23" s="5">
        <v>6100</v>
      </c>
      <c r="C23" s="5">
        <v>0.2</v>
      </c>
      <c r="D23" s="5">
        <v>6.5</v>
      </c>
      <c r="E23" s="5">
        <v>14.4</v>
      </c>
      <c r="F23" s="5">
        <v>18.600000000000001</v>
      </c>
    </row>
    <row r="24" spans="1:6" x14ac:dyDescent="0.25">
      <c r="A24" s="5">
        <v>6100</v>
      </c>
      <c r="B24" s="5">
        <v>6101</v>
      </c>
      <c r="C24" s="5">
        <v>0.19</v>
      </c>
      <c r="D24" s="5">
        <v>6.1</v>
      </c>
      <c r="E24" s="5">
        <v>10</v>
      </c>
      <c r="F24" s="5">
        <v>26</v>
      </c>
    </row>
    <row r="25" spans="1:6" x14ac:dyDescent="0.25">
      <c r="A25" s="5">
        <v>6101</v>
      </c>
      <c r="B25" s="5">
        <v>6102</v>
      </c>
      <c r="C25" s="5" t="s">
        <v>30</v>
      </c>
      <c r="D25" s="5">
        <v>4.3</v>
      </c>
      <c r="E25" s="5">
        <v>30.4</v>
      </c>
      <c r="F25" s="5">
        <v>30.4</v>
      </c>
    </row>
    <row r="26" spans="1:6" x14ac:dyDescent="0.25">
      <c r="A26" s="5">
        <v>6102</v>
      </c>
      <c r="B26" s="5">
        <v>6103</v>
      </c>
      <c r="C26" s="5" t="s">
        <v>30</v>
      </c>
      <c r="D26" s="5">
        <v>6.1</v>
      </c>
      <c r="E26" s="5">
        <v>29.4</v>
      </c>
      <c r="F26" s="5">
        <v>22.5</v>
      </c>
    </row>
    <row r="27" spans="1:6" x14ac:dyDescent="0.25">
      <c r="A27" s="5">
        <v>6103</v>
      </c>
      <c r="B27" s="5">
        <v>6104</v>
      </c>
      <c r="C27" s="5">
        <v>0.22</v>
      </c>
      <c r="D27" s="5">
        <v>9.1</v>
      </c>
      <c r="E27" s="5">
        <v>15.2</v>
      </c>
      <c r="F27" s="5">
        <v>12.8</v>
      </c>
    </row>
    <row r="28" spans="1:6" x14ac:dyDescent="0.25">
      <c r="A28" s="5">
        <v>6104</v>
      </c>
      <c r="B28" s="5">
        <v>6105</v>
      </c>
      <c r="C28" s="5" t="s">
        <v>30</v>
      </c>
      <c r="D28" s="5">
        <v>4.4000000000000004</v>
      </c>
      <c r="E28" s="5">
        <v>15.5</v>
      </c>
      <c r="F28" s="5">
        <v>7</v>
      </c>
    </row>
    <row r="29" spans="1:6" x14ac:dyDescent="0.25">
      <c r="A29" s="5">
        <v>6105</v>
      </c>
      <c r="B29" s="5">
        <v>6106</v>
      </c>
      <c r="C29" s="5">
        <v>0.09</v>
      </c>
      <c r="D29" s="5">
        <v>12.3</v>
      </c>
      <c r="E29" s="5">
        <v>12.2</v>
      </c>
      <c r="F29" s="5">
        <v>26.3</v>
      </c>
    </row>
    <row r="30" spans="1:6" x14ac:dyDescent="0.25">
      <c r="A30" s="5">
        <v>6106</v>
      </c>
      <c r="B30" s="5">
        <v>6107</v>
      </c>
      <c r="C30" s="5">
        <v>4.75</v>
      </c>
      <c r="D30" s="5">
        <v>11.5</v>
      </c>
      <c r="E30" s="5">
        <v>15.4</v>
      </c>
      <c r="F30" s="5">
        <v>13.5</v>
      </c>
    </row>
    <row r="31" spans="1:6" x14ac:dyDescent="0.25">
      <c r="A31" s="5">
        <v>6107</v>
      </c>
      <c r="B31" s="5">
        <v>6108</v>
      </c>
      <c r="C31" s="5">
        <v>7.0000000000000007E-2</v>
      </c>
      <c r="D31" s="5">
        <v>3.5</v>
      </c>
      <c r="E31" s="5">
        <v>10.8</v>
      </c>
      <c r="F31" s="5">
        <v>1.5</v>
      </c>
    </row>
    <row r="32" spans="1:6" x14ac:dyDescent="0.25">
      <c r="A32" s="5">
        <v>6108</v>
      </c>
      <c r="B32" s="5">
        <v>6109</v>
      </c>
      <c r="C32" s="5">
        <v>0.22</v>
      </c>
      <c r="D32" s="5">
        <v>4.4000000000000004</v>
      </c>
      <c r="E32" s="5">
        <v>40.9</v>
      </c>
      <c r="F32" s="5">
        <v>16.7</v>
      </c>
    </row>
    <row r="33" spans="1:6" x14ac:dyDescent="0.25">
      <c r="A33" s="5">
        <v>6109</v>
      </c>
      <c r="B33" s="5">
        <v>6110</v>
      </c>
      <c r="C33" s="5" t="s">
        <v>30</v>
      </c>
      <c r="D33" s="5">
        <v>3.8</v>
      </c>
      <c r="E33" s="5">
        <v>0</v>
      </c>
      <c r="F33" s="5">
        <v>21.3</v>
      </c>
    </row>
    <row r="35" spans="1:6" x14ac:dyDescent="0.25">
      <c r="A35" s="5">
        <v>6147</v>
      </c>
      <c r="B35" s="5">
        <v>6148</v>
      </c>
      <c r="C35" s="5">
        <v>3.35</v>
      </c>
      <c r="D35" s="5">
        <v>23.5</v>
      </c>
      <c r="E35" s="5">
        <v>2.4</v>
      </c>
      <c r="F35" s="5">
        <v>44.9</v>
      </c>
    </row>
    <row r="36" spans="1:6" x14ac:dyDescent="0.25">
      <c r="A36" s="5">
        <v>6149</v>
      </c>
      <c r="B36" s="5">
        <v>6150</v>
      </c>
      <c r="C36" s="5">
        <v>1.2</v>
      </c>
      <c r="D36" s="5">
        <v>6.4</v>
      </c>
      <c r="E36" s="5">
        <v>14.3</v>
      </c>
      <c r="F36" s="5">
        <v>62.2</v>
      </c>
    </row>
    <row r="37" spans="1:6" x14ac:dyDescent="0.25">
      <c r="A37" s="5">
        <v>6153</v>
      </c>
      <c r="B37" s="5">
        <v>6154</v>
      </c>
      <c r="C37" s="5">
        <v>0.11</v>
      </c>
      <c r="D37" s="5">
        <v>3.4</v>
      </c>
      <c r="E37" s="5">
        <v>21</v>
      </c>
      <c r="F37" s="5">
        <v>31.6</v>
      </c>
    </row>
    <row r="40" spans="1:6" x14ac:dyDescent="0.25">
      <c r="A40" s="5" t="s">
        <v>31</v>
      </c>
    </row>
  </sheetData>
  <phoneticPr fontId="23" type="noConversion"/>
  <pageMargins left="0.7" right="0.7" top="0.75" bottom="0.75" header="0.3" footer="0.3"/>
  <pageSetup orientation="portrait" verticalDpi="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32"/>
  <sheetViews>
    <sheetView workbookViewId="0">
      <selection activeCell="A40" sqref="A40"/>
    </sheetView>
  </sheetViews>
  <sheetFormatPr defaultRowHeight="12.75" x14ac:dyDescent="0.2"/>
  <sheetData>
    <row r="1" spans="1:9" x14ac:dyDescent="0.2">
      <c r="A1" t="s">
        <v>302</v>
      </c>
    </row>
    <row r="2" spans="1:9" x14ac:dyDescent="0.2">
      <c r="A2" t="s">
        <v>303</v>
      </c>
    </row>
    <row r="3" spans="1:9" x14ac:dyDescent="0.2">
      <c r="A3" t="s">
        <v>304</v>
      </c>
    </row>
    <row r="4" spans="1:9" x14ac:dyDescent="0.2">
      <c r="A4" t="s">
        <v>305</v>
      </c>
    </row>
    <row r="7" spans="1:9" x14ac:dyDescent="0.2">
      <c r="A7" s="2" t="s">
        <v>1</v>
      </c>
      <c r="B7" s="2" t="s">
        <v>2</v>
      </c>
      <c r="C7" s="2" t="s">
        <v>298</v>
      </c>
      <c r="D7" s="2" t="s">
        <v>299</v>
      </c>
      <c r="E7" s="2" t="s">
        <v>13</v>
      </c>
      <c r="F7" s="2" t="s">
        <v>300</v>
      </c>
      <c r="G7" s="2" t="s">
        <v>5</v>
      </c>
      <c r="H7" s="2" t="s">
        <v>6</v>
      </c>
      <c r="I7" s="2" t="s">
        <v>16</v>
      </c>
    </row>
    <row r="8" spans="1:9" x14ac:dyDescent="0.2">
      <c r="A8">
        <v>5139.7</v>
      </c>
      <c r="B8">
        <v>5140.8999999999996</v>
      </c>
      <c r="C8">
        <v>0.15</v>
      </c>
      <c r="D8">
        <v>0.18</v>
      </c>
      <c r="E8">
        <v>7.9</v>
      </c>
      <c r="F8">
        <v>9.5</v>
      </c>
      <c r="G8">
        <v>23.2</v>
      </c>
      <c r="H8">
        <v>40.4</v>
      </c>
      <c r="I8">
        <v>2.69</v>
      </c>
    </row>
    <row r="9" spans="1:9" x14ac:dyDescent="0.2">
      <c r="A9">
        <v>5140.8999999999996</v>
      </c>
      <c r="B9">
        <v>5142.1000000000004</v>
      </c>
      <c r="C9">
        <v>0.12</v>
      </c>
      <c r="D9">
        <v>0.14000000000000001</v>
      </c>
      <c r="E9">
        <v>7.3</v>
      </c>
      <c r="F9">
        <v>8.8000000000000007</v>
      </c>
      <c r="G9">
        <v>24.5</v>
      </c>
      <c r="H9">
        <v>47.5</v>
      </c>
      <c r="I9">
        <v>2.7</v>
      </c>
    </row>
    <row r="10" spans="1:9" x14ac:dyDescent="0.2">
      <c r="A10">
        <v>5142.1000000000004</v>
      </c>
      <c r="B10">
        <v>5142.8999999999996</v>
      </c>
    </row>
    <row r="11" spans="1:9" x14ac:dyDescent="0.2">
      <c r="A11">
        <v>5142.8999999999996</v>
      </c>
      <c r="B11">
        <v>5143.3999999999996</v>
      </c>
      <c r="C11">
        <v>0.08</v>
      </c>
      <c r="D11">
        <v>0.04</v>
      </c>
      <c r="E11">
        <v>8.1999999999999993</v>
      </c>
      <c r="F11">
        <v>4.0999999999999996</v>
      </c>
      <c r="G11">
        <v>19.899999999999999</v>
      </c>
      <c r="H11">
        <v>55.5</v>
      </c>
      <c r="I11">
        <v>2.69</v>
      </c>
    </row>
    <row r="12" spans="1:9" x14ac:dyDescent="0.2">
      <c r="A12">
        <v>5143.3999999999996</v>
      </c>
      <c r="B12">
        <v>5144.8999999999996</v>
      </c>
    </row>
    <row r="13" spans="1:9" x14ac:dyDescent="0.2">
      <c r="A13">
        <v>5144.8999999999996</v>
      </c>
      <c r="B13">
        <v>5146.2</v>
      </c>
      <c r="C13">
        <v>0.2</v>
      </c>
      <c r="D13">
        <v>0.26</v>
      </c>
      <c r="E13">
        <v>9.8000000000000007</v>
      </c>
      <c r="F13">
        <v>12.7</v>
      </c>
      <c r="G13">
        <v>25</v>
      </c>
      <c r="H13">
        <v>40.700000000000003</v>
      </c>
      <c r="I13">
        <v>2.7</v>
      </c>
    </row>
    <row r="14" spans="1:9" x14ac:dyDescent="0.2">
      <c r="A14">
        <v>5146.2</v>
      </c>
      <c r="B14">
        <v>5147.2</v>
      </c>
      <c r="C14">
        <v>0.36</v>
      </c>
      <c r="D14">
        <v>0.36</v>
      </c>
      <c r="E14">
        <v>12</v>
      </c>
      <c r="F14">
        <v>12</v>
      </c>
      <c r="G14">
        <v>22.8</v>
      </c>
      <c r="H14">
        <v>52.4</v>
      </c>
      <c r="I14">
        <v>2.71</v>
      </c>
    </row>
    <row r="15" spans="1:9" x14ac:dyDescent="0.2">
      <c r="A15">
        <v>5147.2</v>
      </c>
      <c r="B15">
        <v>5148.5</v>
      </c>
    </row>
    <row r="16" spans="1:9" x14ac:dyDescent="0.2">
      <c r="A16">
        <v>5148.5</v>
      </c>
      <c r="B16">
        <v>5149</v>
      </c>
      <c r="C16">
        <v>0.23</v>
      </c>
      <c r="D16">
        <v>0.12</v>
      </c>
      <c r="E16">
        <v>7.7</v>
      </c>
      <c r="F16">
        <v>3.8</v>
      </c>
      <c r="G16">
        <v>18.2</v>
      </c>
      <c r="H16">
        <v>58.7</v>
      </c>
      <c r="I16">
        <v>2.69</v>
      </c>
    </row>
    <row r="17" spans="1:9" x14ac:dyDescent="0.2">
      <c r="A17">
        <v>5149</v>
      </c>
      <c r="B17">
        <v>5150</v>
      </c>
      <c r="C17">
        <v>0.49</v>
      </c>
      <c r="D17">
        <v>0.49</v>
      </c>
      <c r="E17">
        <v>13.3</v>
      </c>
      <c r="F17">
        <v>13.3</v>
      </c>
      <c r="G17">
        <v>30.1</v>
      </c>
      <c r="H17">
        <v>41.9</v>
      </c>
      <c r="I17">
        <v>2.69</v>
      </c>
    </row>
    <row r="18" spans="1:9" x14ac:dyDescent="0.2">
      <c r="A18">
        <v>5150</v>
      </c>
      <c r="B18">
        <v>5151.2</v>
      </c>
      <c r="C18">
        <v>0.22</v>
      </c>
      <c r="D18">
        <v>0.26</v>
      </c>
      <c r="E18">
        <v>15</v>
      </c>
      <c r="F18">
        <v>18</v>
      </c>
      <c r="G18">
        <v>10.8</v>
      </c>
      <c r="H18">
        <v>72.599999999999994</v>
      </c>
      <c r="I18">
        <v>2.72</v>
      </c>
    </row>
    <row r="19" spans="1:9" x14ac:dyDescent="0.2">
      <c r="A19">
        <v>5151.2</v>
      </c>
      <c r="B19">
        <v>5152.2</v>
      </c>
      <c r="C19">
        <v>0.4</v>
      </c>
      <c r="D19">
        <v>0.4</v>
      </c>
      <c r="E19">
        <v>17.2</v>
      </c>
      <c r="F19">
        <v>17.2</v>
      </c>
      <c r="G19">
        <v>14.5</v>
      </c>
      <c r="H19">
        <v>68.2</v>
      </c>
      <c r="I19">
        <v>2.74</v>
      </c>
    </row>
    <row r="20" spans="1:9" x14ac:dyDescent="0.2">
      <c r="A20">
        <v>5152.2</v>
      </c>
      <c r="B20">
        <v>5157.2</v>
      </c>
    </row>
    <row r="21" spans="1:9" x14ac:dyDescent="0.2">
      <c r="A21">
        <v>5157.2</v>
      </c>
      <c r="B21">
        <v>5158</v>
      </c>
      <c r="C21">
        <v>0.04</v>
      </c>
      <c r="D21">
        <v>0.03</v>
      </c>
      <c r="E21">
        <v>5.6</v>
      </c>
      <c r="F21">
        <v>4.5</v>
      </c>
      <c r="G21">
        <v>20.9</v>
      </c>
      <c r="H21">
        <v>43.2</v>
      </c>
      <c r="I21">
        <v>2.69</v>
      </c>
    </row>
    <row r="22" spans="1:9" x14ac:dyDescent="0.2">
      <c r="A22">
        <v>5158</v>
      </c>
      <c r="B22">
        <v>5158.5</v>
      </c>
      <c r="C22">
        <v>2.34</v>
      </c>
      <c r="D22">
        <v>1.17</v>
      </c>
      <c r="E22">
        <v>10.9</v>
      </c>
      <c r="F22">
        <v>5.4</v>
      </c>
      <c r="G22">
        <v>15.9</v>
      </c>
      <c r="H22">
        <v>47</v>
      </c>
      <c r="I22">
        <v>2.68</v>
      </c>
    </row>
    <row r="23" spans="1:9" x14ac:dyDescent="0.2">
      <c r="A23">
        <v>5158.5</v>
      </c>
      <c r="B23">
        <v>5159.3999999999996</v>
      </c>
      <c r="C23">
        <v>0.41</v>
      </c>
      <c r="D23">
        <v>0.37</v>
      </c>
      <c r="E23">
        <v>13</v>
      </c>
      <c r="F23">
        <v>11.7</v>
      </c>
      <c r="G23">
        <v>14.9</v>
      </c>
      <c r="H23">
        <v>51.7</v>
      </c>
      <c r="I23">
        <v>2.72</v>
      </c>
    </row>
    <row r="24" spans="1:9" x14ac:dyDescent="0.2">
      <c r="A24">
        <v>5159.3999999999996</v>
      </c>
      <c r="B24">
        <v>5159.8999999999996</v>
      </c>
    </row>
    <row r="25" spans="1:9" x14ac:dyDescent="0.2">
      <c r="A25">
        <v>5159.8999999999996</v>
      </c>
      <c r="B25">
        <v>5160.5</v>
      </c>
      <c r="C25">
        <v>0.91</v>
      </c>
      <c r="D25">
        <v>0.55000000000000004</v>
      </c>
      <c r="E25">
        <v>8.6999999999999993</v>
      </c>
      <c r="F25">
        <v>5.2</v>
      </c>
      <c r="G25">
        <v>19.100000000000001</v>
      </c>
      <c r="H25">
        <v>38.799999999999997</v>
      </c>
      <c r="I25">
        <v>2.69</v>
      </c>
    </row>
    <row r="26" spans="1:9" x14ac:dyDescent="0.2">
      <c r="A26">
        <v>5160.5</v>
      </c>
      <c r="B26">
        <v>5161.6000000000004</v>
      </c>
    </row>
    <row r="27" spans="1:9" x14ac:dyDescent="0.2">
      <c r="A27">
        <v>5161.6000000000004</v>
      </c>
      <c r="B27">
        <v>5162.6000000000004</v>
      </c>
      <c r="C27">
        <v>0.28000000000000003</v>
      </c>
      <c r="D27">
        <v>0.28000000000000003</v>
      </c>
      <c r="E27">
        <v>9.6999999999999993</v>
      </c>
      <c r="F27">
        <v>9.6999999999999993</v>
      </c>
      <c r="G27">
        <v>15.4</v>
      </c>
      <c r="H27">
        <v>44.9</v>
      </c>
      <c r="I27">
        <v>2.68</v>
      </c>
    </row>
    <row r="28" spans="1:9" x14ac:dyDescent="0.2">
      <c r="A28">
        <v>5162.6000000000004</v>
      </c>
      <c r="B28">
        <v>5163.2</v>
      </c>
      <c r="C28">
        <v>1.28</v>
      </c>
      <c r="D28">
        <v>0.77</v>
      </c>
      <c r="E28">
        <v>10</v>
      </c>
      <c r="F28">
        <v>6</v>
      </c>
      <c r="G28">
        <v>21.7</v>
      </c>
      <c r="H28">
        <v>24.6</v>
      </c>
      <c r="I28">
        <v>2.7</v>
      </c>
    </row>
    <row r="29" spans="1:9" x14ac:dyDescent="0.2">
      <c r="A29">
        <v>5163.2</v>
      </c>
      <c r="B29">
        <v>5164.5</v>
      </c>
      <c r="C29">
        <v>3.81</v>
      </c>
      <c r="D29">
        <v>4.95</v>
      </c>
      <c r="E29">
        <v>10.7</v>
      </c>
      <c r="F29">
        <v>13.9</v>
      </c>
      <c r="G29">
        <v>22.3</v>
      </c>
      <c r="H29">
        <v>38.799999999999997</v>
      </c>
      <c r="I29">
        <v>2.74</v>
      </c>
    </row>
    <row r="30" spans="1:9" x14ac:dyDescent="0.2">
      <c r="A30">
        <v>5164.5</v>
      </c>
      <c r="B30">
        <v>5165.2</v>
      </c>
      <c r="C30">
        <v>1.07</v>
      </c>
      <c r="D30">
        <v>0.75</v>
      </c>
      <c r="E30">
        <v>10.7</v>
      </c>
      <c r="F30">
        <v>7.5</v>
      </c>
      <c r="G30">
        <v>22</v>
      </c>
      <c r="H30">
        <v>41.3</v>
      </c>
      <c r="I30">
        <v>2.69</v>
      </c>
    </row>
    <row r="32" spans="1:9" x14ac:dyDescent="0.2">
      <c r="A32" t="s">
        <v>301</v>
      </c>
    </row>
  </sheetData>
  <phoneticPr fontId="2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F68"/>
  <sheetViews>
    <sheetView topLeftCell="A34" workbookViewId="0">
      <selection activeCell="A68" sqref="A68"/>
    </sheetView>
  </sheetViews>
  <sheetFormatPr defaultRowHeight="15" x14ac:dyDescent="0.25"/>
  <cols>
    <col min="1" max="16384" width="9.140625" style="76"/>
  </cols>
  <sheetData>
    <row r="1" spans="1:6" x14ac:dyDescent="0.25">
      <c r="A1" s="76" t="s">
        <v>306</v>
      </c>
    </row>
    <row r="2" spans="1:6" x14ac:dyDescent="0.25">
      <c r="A2" s="76" t="s">
        <v>307</v>
      </c>
    </row>
    <row r="3" spans="1:6" x14ac:dyDescent="0.25">
      <c r="A3" s="76" t="s">
        <v>308</v>
      </c>
    </row>
    <row r="4" spans="1:6" x14ac:dyDescent="0.25">
      <c r="A4" s="76" t="s">
        <v>309</v>
      </c>
    </row>
    <row r="7" spans="1:6" s="77" customFormat="1" x14ac:dyDescent="0.25">
      <c r="A7" s="77" t="s">
        <v>1</v>
      </c>
      <c r="B7" s="77" t="s">
        <v>2</v>
      </c>
      <c r="C7" s="77" t="s">
        <v>54</v>
      </c>
      <c r="D7" s="77" t="s">
        <v>4</v>
      </c>
      <c r="E7" s="77" t="s">
        <v>5</v>
      </c>
      <c r="F7" s="77" t="s">
        <v>6</v>
      </c>
    </row>
    <row r="8" spans="1:6" x14ac:dyDescent="0.25">
      <c r="A8" s="76">
        <v>6088</v>
      </c>
      <c r="B8" s="76">
        <v>6089</v>
      </c>
      <c r="C8" s="76">
        <v>2.34</v>
      </c>
      <c r="D8" s="76">
        <v>1.6</v>
      </c>
      <c r="E8" s="76">
        <v>0</v>
      </c>
      <c r="F8" s="76">
        <v>28.9</v>
      </c>
    </row>
    <row r="9" spans="1:6" x14ac:dyDescent="0.25">
      <c r="A9" s="76">
        <v>6089</v>
      </c>
      <c r="B9" s="76">
        <v>6090</v>
      </c>
      <c r="C9" s="76">
        <v>0.02</v>
      </c>
      <c r="D9" s="76">
        <v>0.1</v>
      </c>
      <c r="E9" s="76">
        <v>0</v>
      </c>
      <c r="F9" s="76">
        <v>50.3</v>
      </c>
    </row>
    <row r="10" spans="1:6" x14ac:dyDescent="0.25">
      <c r="A10" s="76">
        <v>6090</v>
      </c>
      <c r="B10" s="76">
        <v>6091</v>
      </c>
      <c r="C10" s="76">
        <v>42.2</v>
      </c>
      <c r="D10" s="76">
        <v>26.6</v>
      </c>
      <c r="E10" s="76">
        <v>29.2</v>
      </c>
      <c r="F10" s="76">
        <v>67.7</v>
      </c>
    </row>
    <row r="11" spans="1:6" x14ac:dyDescent="0.25">
      <c r="A11" s="76">
        <v>6091</v>
      </c>
      <c r="B11" s="76">
        <v>6092</v>
      </c>
      <c r="C11" s="76">
        <v>1.52</v>
      </c>
      <c r="D11" s="76">
        <v>27.8</v>
      </c>
      <c r="E11" s="76">
        <v>22.8</v>
      </c>
      <c r="F11" s="76">
        <v>55.5</v>
      </c>
    </row>
    <row r="12" spans="1:6" x14ac:dyDescent="0.25">
      <c r="A12" s="76">
        <v>6092</v>
      </c>
      <c r="B12" s="76">
        <v>6093</v>
      </c>
      <c r="C12" s="76">
        <v>2.62</v>
      </c>
      <c r="D12" s="76">
        <v>29.1</v>
      </c>
      <c r="E12" s="76">
        <v>22.1</v>
      </c>
      <c r="F12" s="76">
        <v>52</v>
      </c>
    </row>
    <row r="13" spans="1:6" x14ac:dyDescent="0.25">
      <c r="A13" s="76">
        <v>6093</v>
      </c>
      <c r="B13" s="76">
        <v>6094</v>
      </c>
      <c r="C13" s="76">
        <v>1.45</v>
      </c>
      <c r="D13" s="76">
        <v>26.3</v>
      </c>
      <c r="E13" s="76">
        <v>6.1</v>
      </c>
      <c r="F13" s="76">
        <v>78.3</v>
      </c>
    </row>
    <row r="14" spans="1:6" x14ac:dyDescent="0.25">
      <c r="A14" s="76">
        <v>6094</v>
      </c>
      <c r="B14" s="76">
        <v>6095</v>
      </c>
      <c r="C14" s="76">
        <v>0.06</v>
      </c>
      <c r="D14" s="76">
        <v>6.3</v>
      </c>
      <c r="E14" s="76">
        <v>18.7</v>
      </c>
      <c r="F14" s="76">
        <v>59.7</v>
      </c>
    </row>
    <row r="15" spans="1:6" x14ac:dyDescent="0.25">
      <c r="A15" s="76">
        <v>6095</v>
      </c>
      <c r="B15" s="76">
        <v>6096</v>
      </c>
      <c r="C15" s="76">
        <v>0.47</v>
      </c>
      <c r="D15" s="76">
        <v>17.2</v>
      </c>
      <c r="E15" s="76">
        <v>20.6</v>
      </c>
      <c r="F15" s="76">
        <v>67.099999999999994</v>
      </c>
    </row>
    <row r="16" spans="1:6" x14ac:dyDescent="0.25">
      <c r="A16" s="76">
        <v>6096</v>
      </c>
      <c r="B16" s="76">
        <v>6097</v>
      </c>
      <c r="C16" s="76">
        <v>0.43</v>
      </c>
      <c r="D16" s="76">
        <v>15.5</v>
      </c>
      <c r="E16" s="76">
        <v>11.4</v>
      </c>
      <c r="F16" s="76">
        <v>74.099999999999994</v>
      </c>
    </row>
    <row r="17" spans="1:6" x14ac:dyDescent="0.25">
      <c r="A17" s="76">
        <v>6097</v>
      </c>
      <c r="B17" s="76">
        <v>6098</v>
      </c>
      <c r="C17" s="76">
        <v>0.17</v>
      </c>
      <c r="D17" s="76">
        <v>12.7</v>
      </c>
      <c r="E17" s="76">
        <v>10</v>
      </c>
      <c r="F17" s="76">
        <v>78</v>
      </c>
    </row>
    <row r="18" spans="1:6" x14ac:dyDescent="0.25">
      <c r="A18" s="76">
        <v>6098</v>
      </c>
      <c r="B18" s="76">
        <v>6099</v>
      </c>
      <c r="C18" s="76">
        <v>0.08</v>
      </c>
      <c r="D18" s="76">
        <v>9.9</v>
      </c>
      <c r="E18" s="76">
        <v>8</v>
      </c>
      <c r="F18" s="76">
        <v>70.400000000000006</v>
      </c>
    </row>
    <row r="19" spans="1:6" x14ac:dyDescent="0.25">
      <c r="A19" s="76">
        <v>6099</v>
      </c>
      <c r="B19" s="76">
        <v>6100</v>
      </c>
      <c r="C19" s="76">
        <v>0.06</v>
      </c>
      <c r="D19" s="76">
        <v>7.5</v>
      </c>
      <c r="E19" s="76">
        <v>11.5</v>
      </c>
      <c r="F19" s="76">
        <v>59</v>
      </c>
    </row>
    <row r="20" spans="1:6" x14ac:dyDescent="0.25">
      <c r="A20" s="76">
        <v>6100</v>
      </c>
      <c r="B20" s="76">
        <v>6101</v>
      </c>
      <c r="C20" s="76">
        <v>0.04</v>
      </c>
      <c r="D20" s="76">
        <v>6.3</v>
      </c>
      <c r="E20" s="76">
        <v>11.5</v>
      </c>
      <c r="F20" s="76">
        <v>69</v>
      </c>
    </row>
    <row r="21" spans="1:6" x14ac:dyDescent="0.25">
      <c r="A21" s="76">
        <v>6101</v>
      </c>
      <c r="B21" s="76">
        <v>6102</v>
      </c>
      <c r="C21" s="76">
        <v>0.09</v>
      </c>
      <c r="D21" s="76">
        <v>4.5999999999999996</v>
      </c>
      <c r="E21" s="76">
        <v>24.7</v>
      </c>
      <c r="F21" s="76">
        <v>49.4</v>
      </c>
    </row>
    <row r="22" spans="1:6" x14ac:dyDescent="0.25">
      <c r="A22" s="76">
        <v>6102</v>
      </c>
      <c r="B22" s="76">
        <v>6103</v>
      </c>
      <c r="C22" s="76">
        <v>1.05</v>
      </c>
      <c r="D22" s="76">
        <v>15.3</v>
      </c>
      <c r="E22" s="76">
        <v>21.3</v>
      </c>
      <c r="F22" s="76">
        <v>53.3</v>
      </c>
    </row>
    <row r="23" spans="1:6" x14ac:dyDescent="0.25">
      <c r="A23" s="76">
        <v>6103</v>
      </c>
      <c r="B23" s="76">
        <v>6104</v>
      </c>
      <c r="C23" s="76">
        <v>0.69</v>
      </c>
      <c r="D23" s="76">
        <v>15.2</v>
      </c>
      <c r="E23" s="76">
        <v>26.5</v>
      </c>
      <c r="F23" s="76">
        <v>37.1</v>
      </c>
    </row>
    <row r="24" spans="1:6" x14ac:dyDescent="0.25">
      <c r="A24" s="76">
        <v>6104</v>
      </c>
      <c r="B24" s="76">
        <v>6105</v>
      </c>
      <c r="C24" s="76">
        <v>0.35</v>
      </c>
      <c r="D24" s="76">
        <v>12.2</v>
      </c>
      <c r="E24" s="76">
        <v>17.7</v>
      </c>
      <c r="F24" s="76">
        <v>61.4</v>
      </c>
    </row>
    <row r="25" spans="1:6" x14ac:dyDescent="0.25">
      <c r="A25" s="76">
        <v>6105</v>
      </c>
      <c r="B25" s="76">
        <v>6106</v>
      </c>
      <c r="C25" s="76">
        <v>0.56000000000000005</v>
      </c>
      <c r="D25" s="76">
        <v>15.8</v>
      </c>
      <c r="E25" s="76">
        <v>18.5</v>
      </c>
      <c r="F25" s="76">
        <v>55.4</v>
      </c>
    </row>
    <row r="26" spans="1:6" x14ac:dyDescent="0.25">
      <c r="A26" s="76">
        <v>6106</v>
      </c>
      <c r="B26" s="76">
        <v>6107</v>
      </c>
      <c r="C26" s="76">
        <v>1.07</v>
      </c>
      <c r="D26" s="76">
        <v>20.8</v>
      </c>
      <c r="E26" s="76">
        <v>17.7</v>
      </c>
      <c r="F26" s="76">
        <v>64.3</v>
      </c>
    </row>
    <row r="27" spans="1:6" x14ac:dyDescent="0.25">
      <c r="A27" s="76">
        <v>6107</v>
      </c>
      <c r="B27" s="76">
        <v>6108</v>
      </c>
      <c r="C27" s="76">
        <v>0.11</v>
      </c>
      <c r="D27" s="76">
        <v>10.3</v>
      </c>
      <c r="E27" s="76">
        <v>14.1</v>
      </c>
      <c r="F27" s="76">
        <v>70.400000000000006</v>
      </c>
    </row>
    <row r="28" spans="1:6" x14ac:dyDescent="0.25">
      <c r="A28" s="76">
        <v>6108</v>
      </c>
      <c r="B28" s="76">
        <v>6109</v>
      </c>
      <c r="C28" s="76">
        <v>0.09</v>
      </c>
      <c r="D28" s="76">
        <v>7.5</v>
      </c>
      <c r="E28" s="76">
        <v>1.6</v>
      </c>
      <c r="F28" s="76">
        <v>84.3</v>
      </c>
    </row>
    <row r="29" spans="1:6" x14ac:dyDescent="0.25">
      <c r="A29" s="76">
        <v>6109</v>
      </c>
      <c r="B29" s="76">
        <v>6110</v>
      </c>
      <c r="C29" s="76">
        <v>0.08</v>
      </c>
      <c r="D29" s="76">
        <v>7.3</v>
      </c>
      <c r="E29" s="76">
        <v>29.3</v>
      </c>
      <c r="F29" s="76">
        <v>32</v>
      </c>
    </row>
    <row r="30" spans="1:6" x14ac:dyDescent="0.25">
      <c r="A30" s="76">
        <v>6110</v>
      </c>
      <c r="B30" s="76">
        <v>6111</v>
      </c>
      <c r="C30" s="76">
        <v>0.08</v>
      </c>
      <c r="D30" s="76">
        <v>9.3000000000000007</v>
      </c>
      <c r="E30" s="76">
        <v>3.5</v>
      </c>
      <c r="F30" s="76">
        <v>45</v>
      </c>
    </row>
    <row r="31" spans="1:6" x14ac:dyDescent="0.25">
      <c r="A31" s="76">
        <v>6111</v>
      </c>
      <c r="B31" s="76">
        <v>6112</v>
      </c>
      <c r="C31" s="76">
        <v>0.23</v>
      </c>
      <c r="D31" s="76">
        <v>14.8</v>
      </c>
      <c r="E31" s="76">
        <v>19.399999999999999</v>
      </c>
      <c r="F31" s="76">
        <v>51.1</v>
      </c>
    </row>
    <row r="32" spans="1:6" x14ac:dyDescent="0.25">
      <c r="A32" s="76">
        <v>6112</v>
      </c>
      <c r="B32" s="76">
        <v>6113</v>
      </c>
      <c r="C32" s="76">
        <v>0.04</v>
      </c>
      <c r="D32" s="76">
        <v>5</v>
      </c>
      <c r="E32" s="76">
        <v>6.3</v>
      </c>
      <c r="F32" s="76">
        <v>76.2</v>
      </c>
    </row>
    <row r="33" spans="1:6" x14ac:dyDescent="0.25">
      <c r="A33" s="76">
        <v>6113</v>
      </c>
      <c r="B33" s="76">
        <v>6114</v>
      </c>
      <c r="C33" s="76">
        <v>0.02</v>
      </c>
      <c r="D33" s="76">
        <v>4.5999999999999996</v>
      </c>
      <c r="E33" s="76">
        <v>0</v>
      </c>
      <c r="F33" s="76">
        <v>75.8</v>
      </c>
    </row>
    <row r="34" spans="1:6" x14ac:dyDescent="0.25">
      <c r="A34" s="76">
        <v>6114</v>
      </c>
      <c r="B34" s="76">
        <v>6115</v>
      </c>
      <c r="C34" s="76">
        <v>0.01</v>
      </c>
      <c r="D34" s="76">
        <v>1.7</v>
      </c>
      <c r="E34" s="76">
        <v>22.6</v>
      </c>
      <c r="F34" s="76">
        <v>51.6</v>
      </c>
    </row>
    <row r="35" spans="1:6" x14ac:dyDescent="0.25">
      <c r="A35" s="76">
        <v>6115</v>
      </c>
      <c r="B35" s="76">
        <v>6116</v>
      </c>
      <c r="C35" s="76">
        <v>0.05</v>
      </c>
      <c r="D35" s="76">
        <v>1.8</v>
      </c>
      <c r="E35" s="76">
        <v>12.8</v>
      </c>
      <c r="F35" s="76">
        <v>71.8</v>
      </c>
    </row>
    <row r="36" spans="1:6" x14ac:dyDescent="0.25">
      <c r="A36" s="76">
        <v>6116</v>
      </c>
      <c r="B36" s="76">
        <v>6117</v>
      </c>
      <c r="C36" s="76">
        <v>0.03</v>
      </c>
      <c r="D36" s="76">
        <v>2.7</v>
      </c>
      <c r="E36" s="76">
        <v>6.4</v>
      </c>
      <c r="F36" s="76">
        <v>38.6</v>
      </c>
    </row>
    <row r="37" spans="1:6" x14ac:dyDescent="0.25">
      <c r="A37" s="76">
        <v>6117</v>
      </c>
      <c r="B37" s="76">
        <v>6118</v>
      </c>
      <c r="C37" s="76">
        <v>0.17</v>
      </c>
      <c r="D37" s="76">
        <v>6.6</v>
      </c>
      <c r="E37" s="76">
        <v>22.3</v>
      </c>
      <c r="F37" s="76">
        <v>31.9</v>
      </c>
    </row>
    <row r="38" spans="1:6" x14ac:dyDescent="0.25">
      <c r="A38" s="76">
        <v>6118</v>
      </c>
      <c r="B38" s="76">
        <v>6119</v>
      </c>
      <c r="C38" s="76">
        <v>0.23</v>
      </c>
      <c r="D38" s="76">
        <v>8.1</v>
      </c>
      <c r="E38" s="76">
        <v>25.9</v>
      </c>
      <c r="F38" s="76">
        <v>24.8</v>
      </c>
    </row>
    <row r="39" spans="1:6" x14ac:dyDescent="0.25">
      <c r="A39" s="76">
        <v>6119</v>
      </c>
      <c r="B39" s="76">
        <v>6120</v>
      </c>
      <c r="C39" s="76">
        <v>0.03</v>
      </c>
      <c r="D39" s="76">
        <v>4.9000000000000004</v>
      </c>
      <c r="E39" s="76">
        <v>22.1</v>
      </c>
      <c r="F39" s="76">
        <v>21.1</v>
      </c>
    </row>
    <row r="40" spans="1:6" x14ac:dyDescent="0.25">
      <c r="A40" s="76">
        <v>6120</v>
      </c>
      <c r="B40" s="76">
        <v>6121</v>
      </c>
      <c r="C40" s="76">
        <v>0.11</v>
      </c>
      <c r="D40" s="76">
        <v>5.7</v>
      </c>
      <c r="E40" s="76">
        <v>23.4</v>
      </c>
      <c r="F40" s="76">
        <v>10.4</v>
      </c>
    </row>
    <row r="41" spans="1:6" x14ac:dyDescent="0.25">
      <c r="A41" s="76">
        <v>6121</v>
      </c>
      <c r="B41" s="76">
        <v>6122</v>
      </c>
      <c r="C41" s="76">
        <v>128</v>
      </c>
      <c r="D41" s="76">
        <v>12.4</v>
      </c>
      <c r="E41" s="76">
        <v>35.6</v>
      </c>
      <c r="F41" s="76">
        <v>21.4</v>
      </c>
    </row>
    <row r="42" spans="1:6" x14ac:dyDescent="0.25">
      <c r="A42" s="76">
        <v>6122</v>
      </c>
      <c r="B42" s="76">
        <v>6123</v>
      </c>
      <c r="C42" s="76">
        <v>174</v>
      </c>
      <c r="D42" s="76">
        <v>14</v>
      </c>
      <c r="E42" s="76">
        <v>36.299999999999997</v>
      </c>
      <c r="F42" s="76">
        <v>23.3</v>
      </c>
    </row>
    <row r="43" spans="1:6" x14ac:dyDescent="0.25">
      <c r="A43" s="76">
        <v>6123</v>
      </c>
      <c r="B43" s="76">
        <v>6124</v>
      </c>
      <c r="C43" s="76">
        <v>25.1</v>
      </c>
      <c r="D43" s="76">
        <v>7.7</v>
      </c>
      <c r="E43" s="76">
        <v>8.5</v>
      </c>
      <c r="F43" s="76">
        <v>10.1</v>
      </c>
    </row>
    <row r="44" spans="1:6" x14ac:dyDescent="0.25">
      <c r="A44" s="76">
        <v>6124</v>
      </c>
      <c r="B44" s="76">
        <v>6125</v>
      </c>
      <c r="C44" s="76">
        <v>38.9</v>
      </c>
      <c r="D44" s="76">
        <v>11.8</v>
      </c>
      <c r="E44" s="76">
        <v>18.600000000000001</v>
      </c>
      <c r="F44" s="76">
        <v>25.6</v>
      </c>
    </row>
    <row r="45" spans="1:6" x14ac:dyDescent="0.25">
      <c r="A45" s="76">
        <v>6125</v>
      </c>
      <c r="B45" s="76">
        <v>6126</v>
      </c>
      <c r="C45" s="76">
        <v>16.7</v>
      </c>
      <c r="D45" s="76">
        <v>11.6</v>
      </c>
      <c r="E45" s="76">
        <v>30.6</v>
      </c>
      <c r="F45" s="76">
        <v>23.3</v>
      </c>
    </row>
    <row r="46" spans="1:6" x14ac:dyDescent="0.25">
      <c r="A46" s="76">
        <v>6126</v>
      </c>
      <c r="B46" s="76">
        <v>6127</v>
      </c>
      <c r="C46" s="76">
        <v>0.04</v>
      </c>
      <c r="D46" s="76">
        <v>3.2</v>
      </c>
      <c r="E46" s="76">
        <v>22.9</v>
      </c>
      <c r="F46" s="76">
        <v>11</v>
      </c>
    </row>
    <row r="47" spans="1:6" x14ac:dyDescent="0.25">
      <c r="A47" s="76">
        <v>6127</v>
      </c>
      <c r="B47" s="76">
        <v>6128</v>
      </c>
      <c r="C47" s="76">
        <v>0.25</v>
      </c>
      <c r="D47" s="76">
        <v>3.6</v>
      </c>
      <c r="E47" s="76">
        <v>11.8</v>
      </c>
      <c r="F47" s="76">
        <v>40.4</v>
      </c>
    </row>
    <row r="48" spans="1:6" x14ac:dyDescent="0.25">
      <c r="A48" s="76">
        <v>6128</v>
      </c>
      <c r="B48" s="76">
        <v>6129</v>
      </c>
      <c r="C48" s="76">
        <v>4.78</v>
      </c>
      <c r="D48" s="76">
        <v>10.199999999999999</v>
      </c>
      <c r="E48" s="76">
        <v>21.6</v>
      </c>
      <c r="F48" s="76">
        <v>34.5</v>
      </c>
    </row>
    <row r="49" spans="1:6" x14ac:dyDescent="0.25">
      <c r="A49" s="76">
        <v>6129</v>
      </c>
      <c r="B49" s="76">
        <v>6130</v>
      </c>
      <c r="C49" s="76">
        <v>0.04</v>
      </c>
      <c r="D49" s="76">
        <v>1.4</v>
      </c>
      <c r="E49" s="76">
        <v>6</v>
      </c>
      <c r="F49" s="76">
        <v>23.9</v>
      </c>
    </row>
    <row r="50" spans="1:6" x14ac:dyDescent="0.25">
      <c r="A50" s="76">
        <v>6130</v>
      </c>
      <c r="B50" s="76">
        <v>6131</v>
      </c>
      <c r="C50" s="76">
        <v>0.01</v>
      </c>
      <c r="D50" s="76">
        <v>0.9</v>
      </c>
      <c r="E50" s="76">
        <v>19.3</v>
      </c>
      <c r="F50" s="76">
        <v>23.1</v>
      </c>
    </row>
    <row r="51" spans="1:6" x14ac:dyDescent="0.25">
      <c r="A51" s="76">
        <v>6131</v>
      </c>
      <c r="B51" s="76">
        <v>6132</v>
      </c>
      <c r="C51" s="76">
        <v>0.21</v>
      </c>
      <c r="D51" s="76">
        <v>3.1</v>
      </c>
      <c r="E51" s="76">
        <v>14.6</v>
      </c>
      <c r="F51" s="76">
        <v>29.2</v>
      </c>
    </row>
    <row r="53" spans="1:6" x14ac:dyDescent="0.25">
      <c r="A53" s="76">
        <v>6140</v>
      </c>
      <c r="B53" s="76">
        <v>6141</v>
      </c>
      <c r="C53" s="76">
        <v>0.01</v>
      </c>
      <c r="D53" s="76">
        <v>0.5</v>
      </c>
      <c r="E53" s="76">
        <v>14.6</v>
      </c>
      <c r="F53" s="76">
        <v>19.399999999999999</v>
      </c>
    </row>
    <row r="54" spans="1:6" x14ac:dyDescent="0.25">
      <c r="A54" s="76">
        <v>6141</v>
      </c>
      <c r="B54" s="76">
        <v>6142</v>
      </c>
      <c r="C54" s="76">
        <v>0.4</v>
      </c>
      <c r="D54" s="76">
        <v>5.8</v>
      </c>
      <c r="E54" s="76">
        <v>19.399999999999999</v>
      </c>
      <c r="F54" s="76">
        <v>25.9</v>
      </c>
    </row>
    <row r="55" spans="1:6" x14ac:dyDescent="0.25">
      <c r="A55" s="76">
        <v>6142</v>
      </c>
      <c r="B55" s="76">
        <v>6143</v>
      </c>
      <c r="C55" s="76">
        <v>0.35</v>
      </c>
      <c r="D55" s="76">
        <v>3.9</v>
      </c>
      <c r="E55" s="76">
        <v>16.3</v>
      </c>
      <c r="F55" s="76">
        <v>25.6</v>
      </c>
    </row>
    <row r="56" spans="1:6" x14ac:dyDescent="0.25">
      <c r="A56" s="76">
        <v>6143</v>
      </c>
      <c r="B56" s="76">
        <v>6144</v>
      </c>
      <c r="C56" s="76">
        <v>0.02</v>
      </c>
      <c r="D56" s="76">
        <v>1.6</v>
      </c>
      <c r="E56" s="76">
        <v>23.6</v>
      </c>
      <c r="F56" s="76">
        <v>26.9</v>
      </c>
    </row>
    <row r="57" spans="1:6" x14ac:dyDescent="0.25">
      <c r="A57" s="76">
        <v>6144</v>
      </c>
      <c r="B57" s="76">
        <v>6145</v>
      </c>
      <c r="C57" s="76">
        <v>0.73</v>
      </c>
      <c r="D57" s="76">
        <v>6.8</v>
      </c>
      <c r="E57" s="76">
        <v>21.7</v>
      </c>
      <c r="F57" s="76">
        <v>21.7</v>
      </c>
    </row>
    <row r="58" spans="1:6" x14ac:dyDescent="0.25">
      <c r="A58" s="76">
        <v>6145</v>
      </c>
      <c r="B58" s="76">
        <v>6146</v>
      </c>
      <c r="C58" s="76">
        <v>0.38</v>
      </c>
      <c r="D58" s="76">
        <v>6.9</v>
      </c>
      <c r="E58" s="76">
        <v>33.299999999999997</v>
      </c>
      <c r="F58" s="76">
        <v>31.1</v>
      </c>
    </row>
    <row r="59" spans="1:6" x14ac:dyDescent="0.25">
      <c r="A59" s="76">
        <v>6146</v>
      </c>
      <c r="B59" s="76">
        <v>6147</v>
      </c>
      <c r="C59" s="76">
        <v>1</v>
      </c>
      <c r="D59" s="76">
        <v>7.1</v>
      </c>
      <c r="E59" s="76">
        <v>22.8</v>
      </c>
      <c r="F59" s="76">
        <v>15.2</v>
      </c>
    </row>
    <row r="60" spans="1:6" x14ac:dyDescent="0.25">
      <c r="A60" s="76">
        <v>6147</v>
      </c>
      <c r="B60" s="76">
        <v>6148</v>
      </c>
      <c r="C60" s="76">
        <v>0.16</v>
      </c>
      <c r="D60" s="76">
        <v>3.2</v>
      </c>
      <c r="E60" s="76">
        <v>30.1</v>
      </c>
      <c r="F60" s="76">
        <v>34.4</v>
      </c>
    </row>
    <row r="61" spans="1:6" x14ac:dyDescent="0.25">
      <c r="A61" s="76">
        <v>6148</v>
      </c>
      <c r="B61" s="76">
        <v>6149</v>
      </c>
      <c r="C61" s="76">
        <v>2.5099999999999998</v>
      </c>
      <c r="D61" s="76">
        <v>5.3</v>
      </c>
      <c r="E61" s="76">
        <v>29.5</v>
      </c>
      <c r="F61" s="76">
        <v>38</v>
      </c>
    </row>
    <row r="62" spans="1:6" x14ac:dyDescent="0.25">
      <c r="A62" s="76">
        <v>6149</v>
      </c>
      <c r="B62" s="76">
        <v>6150</v>
      </c>
      <c r="C62" s="76">
        <v>0.06</v>
      </c>
      <c r="D62" s="76">
        <v>1.6</v>
      </c>
      <c r="E62" s="76">
        <v>26.9</v>
      </c>
      <c r="F62" s="76">
        <v>23.1</v>
      </c>
    </row>
    <row r="63" spans="1:6" x14ac:dyDescent="0.25">
      <c r="A63" s="76">
        <v>6150</v>
      </c>
      <c r="B63" s="76">
        <v>6151</v>
      </c>
      <c r="C63" s="76">
        <v>0.38</v>
      </c>
      <c r="D63" s="76">
        <v>6.6</v>
      </c>
      <c r="E63" s="76">
        <v>20</v>
      </c>
      <c r="F63" s="76">
        <v>13.3</v>
      </c>
    </row>
    <row r="64" spans="1:6" x14ac:dyDescent="0.25">
      <c r="A64" s="76">
        <v>6151</v>
      </c>
      <c r="B64" s="76">
        <v>6152</v>
      </c>
      <c r="C64" s="76">
        <v>31.8</v>
      </c>
      <c r="D64" s="76">
        <v>1.2</v>
      </c>
      <c r="E64" s="76">
        <v>5.2</v>
      </c>
      <c r="F64" s="76">
        <v>10.4</v>
      </c>
    </row>
    <row r="68" spans="1:1" x14ac:dyDescent="0.25">
      <c r="A68" s="76" t="s">
        <v>237</v>
      </c>
    </row>
  </sheetData>
  <phoneticPr fontId="6" type="noConversion"/>
  <pageMargins left="0.7" right="0.7" top="0.75" bottom="0.75" header="0.3" footer="0.3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F45"/>
  <sheetViews>
    <sheetView topLeftCell="A25" workbookViewId="0">
      <selection activeCell="M41" sqref="M41"/>
    </sheetView>
  </sheetViews>
  <sheetFormatPr defaultRowHeight="12.75" x14ac:dyDescent="0.2"/>
  <sheetData>
    <row r="1" spans="1:6" x14ac:dyDescent="0.2">
      <c r="A1" t="s">
        <v>312</v>
      </c>
    </row>
    <row r="2" spans="1:6" x14ac:dyDescent="0.2">
      <c r="A2" t="s">
        <v>313</v>
      </c>
    </row>
    <row r="3" spans="1:6" x14ac:dyDescent="0.2">
      <c r="A3" t="s">
        <v>314</v>
      </c>
    </row>
    <row r="4" spans="1:6" x14ac:dyDescent="0.2">
      <c r="A4" t="s">
        <v>315</v>
      </c>
    </row>
    <row r="6" spans="1:6" x14ac:dyDescent="0.2">
      <c r="A6" s="2" t="s">
        <v>1</v>
      </c>
      <c r="B6" s="2" t="s">
        <v>2</v>
      </c>
      <c r="C6" s="2" t="s">
        <v>54</v>
      </c>
      <c r="D6" s="2" t="s">
        <v>13</v>
      </c>
      <c r="E6" s="2" t="s">
        <v>310</v>
      </c>
      <c r="F6" s="2" t="s">
        <v>311</v>
      </c>
    </row>
    <row r="7" spans="1:6" x14ac:dyDescent="0.2">
      <c r="A7">
        <v>5900.7</v>
      </c>
      <c r="B7">
        <v>5901.6</v>
      </c>
      <c r="C7">
        <v>0.83</v>
      </c>
      <c r="D7">
        <v>0.14399999999999999</v>
      </c>
      <c r="E7">
        <v>0.215</v>
      </c>
      <c r="F7">
        <v>0.754</v>
      </c>
    </row>
    <row r="8" spans="1:6" x14ac:dyDescent="0.2">
      <c r="A8">
        <v>5901.6</v>
      </c>
      <c r="B8">
        <v>5901.8</v>
      </c>
      <c r="C8">
        <v>1.9</v>
      </c>
      <c r="D8">
        <v>0.252</v>
      </c>
      <c r="E8">
        <v>9.1999999999999998E-2</v>
      </c>
      <c r="F8">
        <v>0.503</v>
      </c>
    </row>
    <row r="9" spans="1:6" x14ac:dyDescent="0.2">
      <c r="A9">
        <v>5901.8</v>
      </c>
      <c r="B9">
        <v>5902.3</v>
      </c>
      <c r="C9">
        <v>4</v>
      </c>
      <c r="D9">
        <v>0.26900000000000002</v>
      </c>
      <c r="E9">
        <v>6.4000000000000001E-2</v>
      </c>
      <c r="F9">
        <v>0.17299999999999999</v>
      </c>
    </row>
    <row r="10" spans="1:6" x14ac:dyDescent="0.2">
      <c r="A10">
        <v>5902.3</v>
      </c>
      <c r="B10">
        <v>5902.7</v>
      </c>
      <c r="C10">
        <v>0.23</v>
      </c>
      <c r="D10">
        <v>0.16400000000000001</v>
      </c>
      <c r="E10">
        <v>7.0000000000000007E-2</v>
      </c>
      <c r="F10">
        <v>0.745</v>
      </c>
    </row>
    <row r="11" spans="1:6" x14ac:dyDescent="0.2">
      <c r="A11">
        <v>5902.7</v>
      </c>
      <c r="B11">
        <v>5903.3</v>
      </c>
      <c r="C11">
        <v>3</v>
      </c>
      <c r="D11">
        <v>0.17599999999999999</v>
      </c>
      <c r="E11">
        <v>0</v>
      </c>
      <c r="F11">
        <v>3.7999999999999999E-2</v>
      </c>
    </row>
    <row r="12" spans="1:6" x14ac:dyDescent="0.2">
      <c r="A12">
        <v>5903.3</v>
      </c>
      <c r="B12">
        <v>5903.7</v>
      </c>
      <c r="C12">
        <v>1.1000000000000001</v>
      </c>
      <c r="D12">
        <v>0.217</v>
      </c>
      <c r="E12">
        <v>6.7000000000000004E-2</v>
      </c>
      <c r="F12">
        <v>0.75800000000000001</v>
      </c>
    </row>
    <row r="13" spans="1:6" x14ac:dyDescent="0.2">
      <c r="A13">
        <v>5903.7</v>
      </c>
      <c r="B13">
        <v>5904.3</v>
      </c>
      <c r="C13">
        <v>0.75</v>
      </c>
      <c r="D13">
        <v>0.155</v>
      </c>
      <c r="E13">
        <v>0.83499999999999996</v>
      </c>
      <c r="F13">
        <v>0.16400000000000001</v>
      </c>
    </row>
    <row r="14" spans="1:6" x14ac:dyDescent="0.2">
      <c r="A14">
        <v>5904.3</v>
      </c>
      <c r="B14">
        <v>5904.5</v>
      </c>
      <c r="C14">
        <v>1.1000000000000001</v>
      </c>
      <c r="D14">
        <v>0.20899999999999999</v>
      </c>
      <c r="E14">
        <v>0.13800000000000001</v>
      </c>
      <c r="F14">
        <v>0.308</v>
      </c>
    </row>
    <row r="15" spans="1:6" x14ac:dyDescent="0.2">
      <c r="A15">
        <v>5904.5</v>
      </c>
      <c r="B15">
        <v>5904.9</v>
      </c>
      <c r="C15">
        <v>0.37</v>
      </c>
      <c r="D15">
        <v>0.17899999999999999</v>
      </c>
      <c r="E15">
        <v>0.129</v>
      </c>
      <c r="F15">
        <v>0.54600000000000004</v>
      </c>
    </row>
    <row r="16" spans="1:6" x14ac:dyDescent="0.2">
      <c r="A16">
        <v>5904.9</v>
      </c>
      <c r="B16">
        <v>5905.5</v>
      </c>
      <c r="C16">
        <v>0.63</v>
      </c>
      <c r="D16">
        <v>0.125</v>
      </c>
      <c r="E16">
        <v>0.11600000000000001</v>
      </c>
      <c r="F16">
        <v>0.44400000000000001</v>
      </c>
    </row>
    <row r="17" spans="1:6" x14ac:dyDescent="0.2">
      <c r="A17">
        <v>5905.5</v>
      </c>
      <c r="B17">
        <v>5906</v>
      </c>
      <c r="C17">
        <v>0.19</v>
      </c>
      <c r="D17">
        <v>0.104</v>
      </c>
      <c r="E17">
        <v>0.18</v>
      </c>
      <c r="F17">
        <v>0.82099999999999995</v>
      </c>
    </row>
    <row r="18" spans="1:6" x14ac:dyDescent="0.2">
      <c r="A18">
        <v>5906</v>
      </c>
      <c r="B18">
        <v>5907</v>
      </c>
      <c r="C18">
        <v>0.35</v>
      </c>
      <c r="D18">
        <v>0.13</v>
      </c>
      <c r="E18">
        <v>0</v>
      </c>
      <c r="F18">
        <v>0.78600000000000003</v>
      </c>
    </row>
    <row r="19" spans="1:6" x14ac:dyDescent="0.2">
      <c r="A19">
        <v>5907</v>
      </c>
      <c r="B19">
        <v>5907.7</v>
      </c>
      <c r="C19">
        <v>0.06</v>
      </c>
      <c r="D19">
        <v>8.5000000000000006E-2</v>
      </c>
      <c r="E19">
        <v>6.8000000000000005E-2</v>
      </c>
      <c r="F19">
        <v>0.65400000000000003</v>
      </c>
    </row>
    <row r="20" spans="1:6" x14ac:dyDescent="0.2">
      <c r="A20">
        <v>5907.7</v>
      </c>
      <c r="B20">
        <v>5908</v>
      </c>
      <c r="C20">
        <v>7.0000000000000007E-2</v>
      </c>
      <c r="D20">
        <v>0.06</v>
      </c>
      <c r="E20">
        <v>0</v>
      </c>
      <c r="F20">
        <v>0.55600000000000005</v>
      </c>
    </row>
    <row r="21" spans="1:6" x14ac:dyDescent="0.2">
      <c r="A21">
        <v>5908</v>
      </c>
      <c r="B21">
        <v>5908.5</v>
      </c>
      <c r="C21">
        <v>0.16</v>
      </c>
      <c r="D21">
        <v>8.8999999999999996E-2</v>
      </c>
      <c r="E21">
        <v>9.7000000000000003E-2</v>
      </c>
      <c r="F21">
        <v>0.44900000000000001</v>
      </c>
    </row>
    <row r="22" spans="1:6" x14ac:dyDescent="0.2">
      <c r="A22">
        <v>5908.5</v>
      </c>
      <c r="B22">
        <v>5909.3</v>
      </c>
      <c r="C22">
        <v>0.05</v>
      </c>
      <c r="D22">
        <v>5.8999999999999997E-2</v>
      </c>
      <c r="E22">
        <v>4.9000000000000002E-2</v>
      </c>
      <c r="F22">
        <v>0.188</v>
      </c>
    </row>
    <row r="23" spans="1:6" x14ac:dyDescent="0.2">
      <c r="A23">
        <v>5909.3</v>
      </c>
      <c r="B23">
        <v>5910.7</v>
      </c>
      <c r="C23">
        <v>0.03</v>
      </c>
      <c r="D23">
        <v>4.2999999999999997E-2</v>
      </c>
      <c r="E23">
        <v>0.33600000000000002</v>
      </c>
      <c r="F23">
        <v>0.41299999999999998</v>
      </c>
    </row>
    <row r="24" spans="1:6" x14ac:dyDescent="0.2">
      <c r="A24">
        <v>5910.7</v>
      </c>
      <c r="B24">
        <v>5911.7</v>
      </c>
      <c r="C24">
        <v>0.06</v>
      </c>
      <c r="D24">
        <v>5.2999999999999999E-2</v>
      </c>
      <c r="E24">
        <v>0.436</v>
      </c>
      <c r="F24">
        <v>0.46100000000000002</v>
      </c>
    </row>
    <row r="25" spans="1:6" x14ac:dyDescent="0.2">
      <c r="A25">
        <v>5911.7</v>
      </c>
      <c r="B25">
        <v>5912.1</v>
      </c>
      <c r="C25">
        <v>0.54</v>
      </c>
      <c r="D25">
        <v>0.12</v>
      </c>
      <c r="E25">
        <v>0.313</v>
      </c>
      <c r="F25">
        <v>0.185</v>
      </c>
    </row>
    <row r="26" spans="1:6" x14ac:dyDescent="0.2">
      <c r="A26">
        <v>5912.1</v>
      </c>
      <c r="B26">
        <v>5913.1</v>
      </c>
      <c r="C26">
        <v>0.57999999999999996</v>
      </c>
      <c r="D26">
        <v>0.11</v>
      </c>
      <c r="E26">
        <v>0.44600000000000001</v>
      </c>
      <c r="F26">
        <v>0.222</v>
      </c>
    </row>
    <row r="27" spans="1:6" x14ac:dyDescent="0.2">
      <c r="A27">
        <v>5913.1</v>
      </c>
      <c r="B27">
        <v>5913.4</v>
      </c>
      <c r="C27">
        <v>1.4</v>
      </c>
      <c r="D27">
        <v>0.17100000000000001</v>
      </c>
      <c r="E27">
        <v>8.4000000000000005E-2</v>
      </c>
      <c r="F27">
        <v>0.38200000000000001</v>
      </c>
    </row>
    <row r="28" spans="1:6" x14ac:dyDescent="0.2">
      <c r="A28">
        <v>5913.4</v>
      </c>
      <c r="B28">
        <v>5914.1</v>
      </c>
      <c r="C28">
        <v>1.1000000000000001</v>
      </c>
      <c r="D28">
        <v>0.14099999999999999</v>
      </c>
      <c r="E28">
        <v>0.20499999999999999</v>
      </c>
      <c r="F28">
        <v>0.26800000000000002</v>
      </c>
    </row>
    <row r="29" spans="1:6" x14ac:dyDescent="0.2">
      <c r="A29">
        <v>5914.1</v>
      </c>
      <c r="B29">
        <v>5914.3</v>
      </c>
      <c r="C29">
        <v>0.21</v>
      </c>
      <c r="D29">
        <v>0.08</v>
      </c>
      <c r="E29">
        <v>0.28899999999999998</v>
      </c>
      <c r="F29">
        <v>0.52800000000000002</v>
      </c>
    </row>
    <row r="30" spans="1:6" x14ac:dyDescent="0.2">
      <c r="A30">
        <v>5914.3</v>
      </c>
      <c r="B30">
        <v>5914.6</v>
      </c>
      <c r="C30">
        <v>0.47</v>
      </c>
      <c r="D30">
        <v>0.104</v>
      </c>
      <c r="E30">
        <v>0.13900000000000001</v>
      </c>
      <c r="F30">
        <v>0.32100000000000001</v>
      </c>
    </row>
    <row r="31" spans="1:6" x14ac:dyDescent="0.2">
      <c r="A31">
        <v>5914.6</v>
      </c>
      <c r="B31">
        <v>5915.3</v>
      </c>
      <c r="C31">
        <v>1.1000000000000001</v>
      </c>
      <c r="D31">
        <v>0.151</v>
      </c>
      <c r="E31">
        <v>1.9E-2</v>
      </c>
      <c r="F31">
        <v>0.58899999999999997</v>
      </c>
    </row>
    <row r="33" spans="1:6" x14ac:dyDescent="0.2">
      <c r="A33">
        <v>5915.3</v>
      </c>
      <c r="B33">
        <v>5915.6</v>
      </c>
      <c r="C33">
        <v>2.2999999999999998</v>
      </c>
      <c r="D33">
        <v>0.22500000000000001</v>
      </c>
      <c r="E33">
        <v>0.154</v>
      </c>
      <c r="F33">
        <v>0.27200000000000002</v>
      </c>
    </row>
    <row r="34" spans="1:6" x14ac:dyDescent="0.2">
      <c r="A34">
        <v>5915.6</v>
      </c>
      <c r="B34">
        <v>5916.1</v>
      </c>
      <c r="C34">
        <v>2.2000000000000002</v>
      </c>
      <c r="D34">
        <v>0.22900000000000001</v>
      </c>
      <c r="E34">
        <v>0.214</v>
      </c>
      <c r="F34">
        <v>0.32</v>
      </c>
    </row>
    <row r="35" spans="1:6" x14ac:dyDescent="0.2">
      <c r="A35">
        <v>5916.1</v>
      </c>
      <c r="B35">
        <v>5916.7</v>
      </c>
      <c r="C35">
        <v>1.1000000000000001</v>
      </c>
      <c r="D35">
        <v>0.161</v>
      </c>
      <c r="E35">
        <v>1.7999999999999999E-2</v>
      </c>
      <c r="F35">
        <v>0.27600000000000002</v>
      </c>
    </row>
    <row r="36" spans="1:6" x14ac:dyDescent="0.2">
      <c r="A36">
        <v>5916.7</v>
      </c>
      <c r="B36">
        <v>5917.1</v>
      </c>
      <c r="C36">
        <v>0.4</v>
      </c>
      <c r="D36">
        <v>0.14599999999999999</v>
      </c>
      <c r="E36">
        <v>0.13900000000000001</v>
      </c>
      <c r="F36">
        <v>0.56299999999999994</v>
      </c>
    </row>
    <row r="37" spans="1:6" x14ac:dyDescent="0.2">
      <c r="A37">
        <v>5917.1</v>
      </c>
      <c r="B37">
        <v>5918.5</v>
      </c>
      <c r="C37">
        <v>0.09</v>
      </c>
      <c r="D37">
        <v>9.1999999999999998E-2</v>
      </c>
      <c r="E37">
        <v>6.3E-2</v>
      </c>
      <c r="F37">
        <v>0.60399999999999998</v>
      </c>
    </row>
    <row r="38" spans="1:6" x14ac:dyDescent="0.2">
      <c r="A38">
        <v>5918.5</v>
      </c>
      <c r="B38">
        <v>5918.8</v>
      </c>
      <c r="C38">
        <v>0.28000000000000003</v>
      </c>
      <c r="D38">
        <v>0.11600000000000001</v>
      </c>
      <c r="E38">
        <v>0</v>
      </c>
      <c r="F38">
        <v>0.51700000000000002</v>
      </c>
    </row>
    <row r="39" spans="1:6" x14ac:dyDescent="0.2">
      <c r="A39">
        <v>5918.8</v>
      </c>
      <c r="B39">
        <v>5920.1</v>
      </c>
      <c r="C39">
        <v>7.0000000000000007E-2</v>
      </c>
      <c r="D39">
        <v>5.1999999999999998E-2</v>
      </c>
      <c r="E39">
        <v>5.6000000000000001E-2</v>
      </c>
      <c r="F39">
        <v>0.81200000000000006</v>
      </c>
    </row>
    <row r="40" spans="1:6" x14ac:dyDescent="0.2">
      <c r="A40">
        <v>5920.1</v>
      </c>
      <c r="B40">
        <v>5920.3</v>
      </c>
      <c r="C40">
        <v>0.12</v>
      </c>
      <c r="D40">
        <v>7.4999999999999997E-2</v>
      </c>
      <c r="E40">
        <v>0.11600000000000001</v>
      </c>
      <c r="F40">
        <v>0.59299999999999997</v>
      </c>
    </row>
    <row r="41" spans="1:6" x14ac:dyDescent="0.2">
      <c r="A41">
        <v>5920.3</v>
      </c>
      <c r="B41">
        <v>5921.3</v>
      </c>
      <c r="C41">
        <v>0.25</v>
      </c>
      <c r="D41">
        <v>0.17799999999999999</v>
      </c>
      <c r="E41">
        <v>0.114</v>
      </c>
      <c r="F41">
        <v>0.1</v>
      </c>
    </row>
    <row r="42" spans="1:6" x14ac:dyDescent="0.2">
      <c r="A42">
        <v>5921.3</v>
      </c>
      <c r="B42">
        <v>5922</v>
      </c>
      <c r="C42">
        <v>1.1000000000000001</v>
      </c>
      <c r="D42">
        <v>0.218</v>
      </c>
      <c r="E42">
        <v>6.6000000000000003E-2</v>
      </c>
      <c r="F42">
        <v>0.70299999999999996</v>
      </c>
    </row>
    <row r="45" spans="1:6" x14ac:dyDescent="0.2">
      <c r="A45" t="s">
        <v>166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48"/>
  <sheetViews>
    <sheetView topLeftCell="A4" workbookViewId="0">
      <selection activeCell="J17" sqref="J17"/>
    </sheetView>
  </sheetViews>
  <sheetFormatPr defaultRowHeight="12.75" x14ac:dyDescent="0.2"/>
  <sheetData>
    <row r="1" spans="1:8" x14ac:dyDescent="0.2">
      <c r="A1" t="s">
        <v>317</v>
      </c>
    </row>
    <row r="2" spans="1:8" x14ac:dyDescent="0.2">
      <c r="A2" t="s">
        <v>318</v>
      </c>
    </row>
    <row r="3" spans="1:8" x14ac:dyDescent="0.2">
      <c r="A3" t="s">
        <v>314</v>
      </c>
    </row>
    <row r="4" spans="1:8" x14ac:dyDescent="0.2">
      <c r="A4" t="s">
        <v>319</v>
      </c>
    </row>
    <row r="6" spans="1:8" x14ac:dyDescent="0.2">
      <c r="A6" s="2" t="s">
        <v>1</v>
      </c>
      <c r="B6" s="2" t="s">
        <v>2</v>
      </c>
      <c r="C6" s="2" t="s">
        <v>316</v>
      </c>
      <c r="D6" s="2" t="s">
        <v>3</v>
      </c>
      <c r="E6" s="2" t="s">
        <v>4</v>
      </c>
      <c r="F6" s="2" t="s">
        <v>16</v>
      </c>
      <c r="G6" s="2" t="s">
        <v>5</v>
      </c>
      <c r="H6" s="2" t="s">
        <v>6</v>
      </c>
    </row>
    <row r="7" spans="1:8" x14ac:dyDescent="0.2">
      <c r="A7">
        <v>6049.8</v>
      </c>
      <c r="B7">
        <v>6050.4</v>
      </c>
      <c r="C7">
        <f t="shared" ref="C7:C31" si="0">B7-A7</f>
        <v>0.5999999999994543</v>
      </c>
      <c r="D7">
        <v>0.81</v>
      </c>
      <c r="E7">
        <v>0.152</v>
      </c>
      <c r="F7">
        <v>281</v>
      </c>
      <c r="G7">
        <v>9.5000000000000001E-2</v>
      </c>
      <c r="H7">
        <v>0.65800000000000003</v>
      </c>
    </row>
    <row r="8" spans="1:8" x14ac:dyDescent="0.2">
      <c r="A8">
        <v>6050.4</v>
      </c>
      <c r="B8">
        <v>6050.9</v>
      </c>
      <c r="C8">
        <f t="shared" si="0"/>
        <v>0.5</v>
      </c>
      <c r="D8">
        <v>2</v>
      </c>
      <c r="E8">
        <v>0.307</v>
      </c>
      <c r="F8">
        <v>275</v>
      </c>
      <c r="G8">
        <v>0.16</v>
      </c>
      <c r="H8">
        <v>0.42</v>
      </c>
    </row>
    <row r="9" spans="1:8" x14ac:dyDescent="0.2">
      <c r="A9">
        <v>6050.9</v>
      </c>
      <c r="B9">
        <v>6051.8</v>
      </c>
      <c r="C9">
        <f t="shared" si="0"/>
        <v>0.9000000000005457</v>
      </c>
      <c r="D9">
        <v>6.9</v>
      </c>
      <c r="E9">
        <v>0.28599999999999998</v>
      </c>
      <c r="F9">
        <v>279</v>
      </c>
      <c r="G9">
        <v>0.01</v>
      </c>
      <c r="H9">
        <v>0.11700000000000001</v>
      </c>
    </row>
    <row r="10" spans="1:8" x14ac:dyDescent="0.2">
      <c r="A10">
        <v>6051.8</v>
      </c>
      <c r="B10">
        <v>6052.3</v>
      </c>
      <c r="C10">
        <f t="shared" si="0"/>
        <v>0.5</v>
      </c>
      <c r="D10">
        <v>0.54</v>
      </c>
      <c r="E10">
        <v>0.29099999999999998</v>
      </c>
      <c r="F10">
        <v>276</v>
      </c>
      <c r="G10">
        <v>0.04</v>
      </c>
      <c r="H10">
        <v>0.191</v>
      </c>
    </row>
    <row r="11" spans="1:8" x14ac:dyDescent="0.2">
      <c r="A11">
        <v>6052.3</v>
      </c>
      <c r="B11">
        <v>6053.6</v>
      </c>
      <c r="C11">
        <f t="shared" si="0"/>
        <v>1.3000000000001819</v>
      </c>
      <c r="D11">
        <v>0.91</v>
      </c>
      <c r="E11">
        <v>0.13500000000000001</v>
      </c>
      <c r="F11">
        <v>276</v>
      </c>
      <c r="G11">
        <v>0.107</v>
      </c>
      <c r="H11">
        <v>0.51</v>
      </c>
    </row>
    <row r="12" spans="1:8" x14ac:dyDescent="0.2">
      <c r="A12">
        <v>6053.6</v>
      </c>
      <c r="B12">
        <v>6054.3</v>
      </c>
      <c r="C12">
        <f t="shared" si="0"/>
        <v>0.6999999999998181</v>
      </c>
      <c r="D12">
        <v>0.19</v>
      </c>
      <c r="E12">
        <v>0.12</v>
      </c>
      <c r="F12">
        <v>272</v>
      </c>
      <c r="G12">
        <v>1E-3</v>
      </c>
      <c r="H12">
        <v>0.55600000000000005</v>
      </c>
    </row>
    <row r="13" spans="1:8" x14ac:dyDescent="0.2">
      <c r="A13">
        <v>6054.3</v>
      </c>
      <c r="B13">
        <v>6055.1</v>
      </c>
      <c r="C13">
        <f t="shared" si="0"/>
        <v>0.8000000000001819</v>
      </c>
      <c r="D13">
        <v>0.39</v>
      </c>
      <c r="E13">
        <v>0.17</v>
      </c>
      <c r="F13">
        <v>275</v>
      </c>
      <c r="G13">
        <v>4.9000000000000002E-2</v>
      </c>
      <c r="H13">
        <v>0.41199999999999998</v>
      </c>
    </row>
    <row r="14" spans="1:8" x14ac:dyDescent="0.2">
      <c r="A14" s="93">
        <v>6055.1</v>
      </c>
      <c r="B14" s="93">
        <v>6055.6</v>
      </c>
      <c r="C14" s="93">
        <f t="shared" si="0"/>
        <v>0.5</v>
      </c>
      <c r="D14" s="93">
        <v>0.17</v>
      </c>
      <c r="E14" s="93">
        <v>0.13900000000000001</v>
      </c>
      <c r="F14" s="93">
        <v>276</v>
      </c>
      <c r="G14" s="93">
        <v>1E-3</v>
      </c>
      <c r="H14" s="93">
        <v>0.624</v>
      </c>
    </row>
    <row r="15" spans="1:8" x14ac:dyDescent="0.2">
      <c r="A15">
        <v>6055.6</v>
      </c>
      <c r="B15">
        <v>6056.3</v>
      </c>
      <c r="C15">
        <f t="shared" si="0"/>
        <v>0.6999999999998181</v>
      </c>
      <c r="D15">
        <v>0.12</v>
      </c>
      <c r="E15">
        <v>0.122</v>
      </c>
      <c r="F15">
        <v>271</v>
      </c>
      <c r="G15">
        <v>4.7E-2</v>
      </c>
      <c r="H15">
        <v>0.82</v>
      </c>
    </row>
    <row r="16" spans="1:8" x14ac:dyDescent="0.2">
      <c r="A16">
        <v>6056.3</v>
      </c>
      <c r="B16">
        <v>6056.9</v>
      </c>
      <c r="C16">
        <f t="shared" si="0"/>
        <v>0.5999999999994543</v>
      </c>
      <c r="D16">
        <v>0.12</v>
      </c>
      <c r="E16">
        <v>7.1999999999999995E-2</v>
      </c>
      <c r="F16">
        <v>272</v>
      </c>
      <c r="G16">
        <v>0</v>
      </c>
      <c r="H16">
        <v>0.64800000000000002</v>
      </c>
    </row>
    <row r="17" spans="1:8" x14ac:dyDescent="0.2">
      <c r="A17">
        <v>6056.9</v>
      </c>
      <c r="B17">
        <v>6058.8</v>
      </c>
      <c r="C17">
        <f t="shared" si="0"/>
        <v>1.9000000000005457</v>
      </c>
      <c r="D17">
        <v>0.15</v>
      </c>
      <c r="E17">
        <v>6.6000000000000003E-2</v>
      </c>
      <c r="F17">
        <v>270</v>
      </c>
      <c r="G17">
        <v>8.7999999999999995E-2</v>
      </c>
      <c r="H17">
        <v>0.77400000000000002</v>
      </c>
    </row>
    <row r="18" spans="1:8" x14ac:dyDescent="0.2">
      <c r="A18">
        <v>6058.8</v>
      </c>
      <c r="B18">
        <v>6060.3</v>
      </c>
      <c r="C18">
        <f t="shared" si="0"/>
        <v>1.5</v>
      </c>
      <c r="D18">
        <v>0.02</v>
      </c>
      <c r="E18">
        <v>6.0999999999999999E-2</v>
      </c>
      <c r="F18">
        <v>271</v>
      </c>
      <c r="G18">
        <v>4.7E-2</v>
      </c>
      <c r="H18">
        <v>0.255</v>
      </c>
    </row>
    <row r="19" spans="1:8" x14ac:dyDescent="0.2">
      <c r="A19">
        <v>6060.3</v>
      </c>
      <c r="B19">
        <v>6060.9</v>
      </c>
      <c r="C19">
        <f t="shared" si="0"/>
        <v>0.5999999999994543</v>
      </c>
      <c r="D19">
        <v>0.13</v>
      </c>
      <c r="E19">
        <v>7.6999999999999999E-2</v>
      </c>
      <c r="F19">
        <v>275</v>
      </c>
      <c r="G19">
        <v>3.7999999999999999E-2</v>
      </c>
      <c r="H19">
        <v>0.17299999999999999</v>
      </c>
    </row>
    <row r="20" spans="1:8" x14ac:dyDescent="0.2">
      <c r="A20">
        <v>6060.9</v>
      </c>
      <c r="B20">
        <v>6061.5</v>
      </c>
      <c r="C20">
        <f t="shared" si="0"/>
        <v>0.6000000000003638</v>
      </c>
      <c r="D20">
        <v>0.81</v>
      </c>
      <c r="E20">
        <v>0.13</v>
      </c>
      <c r="F20">
        <v>275</v>
      </c>
      <c r="G20">
        <v>0.156</v>
      </c>
      <c r="H20">
        <v>0.308</v>
      </c>
    </row>
    <row r="21" spans="1:8" x14ac:dyDescent="0.2">
      <c r="A21">
        <v>6061.5</v>
      </c>
      <c r="B21">
        <v>6061.9</v>
      </c>
      <c r="C21">
        <f t="shared" si="0"/>
        <v>0.3999999999996362</v>
      </c>
      <c r="D21">
        <v>0.14000000000000001</v>
      </c>
      <c r="E21">
        <v>0.10199999999999999</v>
      </c>
      <c r="F21">
        <v>272</v>
      </c>
      <c r="G21">
        <v>0.113</v>
      </c>
      <c r="H21">
        <v>0.58799999999999997</v>
      </c>
    </row>
    <row r="22" spans="1:8" x14ac:dyDescent="0.2">
      <c r="A22">
        <v>6061.9</v>
      </c>
      <c r="B22">
        <v>6062.5</v>
      </c>
      <c r="C22">
        <f t="shared" si="0"/>
        <v>0.6000000000003638</v>
      </c>
      <c r="D22">
        <v>1.1000000000000001</v>
      </c>
      <c r="E22">
        <v>0.17599999999999999</v>
      </c>
      <c r="F22">
        <v>275</v>
      </c>
      <c r="G22">
        <v>1.6E-2</v>
      </c>
      <c r="H22">
        <v>1.2999999999999999E-2</v>
      </c>
    </row>
    <row r="23" spans="1:8" x14ac:dyDescent="0.2">
      <c r="A23">
        <v>6062.5</v>
      </c>
      <c r="B23">
        <v>6063.9</v>
      </c>
      <c r="C23">
        <f t="shared" si="0"/>
        <v>1.3999999999996362</v>
      </c>
      <c r="D23">
        <v>0.19</v>
      </c>
      <c r="E23">
        <v>7.9000000000000001E-2</v>
      </c>
      <c r="F23">
        <v>271</v>
      </c>
      <c r="G23">
        <v>0.32900000000000001</v>
      </c>
      <c r="H23">
        <v>0.59099999999999997</v>
      </c>
    </row>
    <row r="24" spans="1:8" x14ac:dyDescent="0.2">
      <c r="A24">
        <v>6063.9</v>
      </c>
      <c r="B24">
        <v>6064.6</v>
      </c>
      <c r="C24">
        <f t="shared" si="0"/>
        <v>0.7000000000007276</v>
      </c>
      <c r="D24">
        <v>0.42</v>
      </c>
      <c r="E24">
        <v>0.17399999999999999</v>
      </c>
      <c r="F24">
        <v>273</v>
      </c>
      <c r="G24">
        <v>0.23200000000000001</v>
      </c>
      <c r="H24">
        <v>0.26800000000000002</v>
      </c>
    </row>
    <row r="25" spans="1:8" x14ac:dyDescent="0.2">
      <c r="A25">
        <v>6064.6</v>
      </c>
      <c r="B25">
        <v>6065.7</v>
      </c>
      <c r="C25">
        <f t="shared" si="0"/>
        <v>1.0999999999994543</v>
      </c>
      <c r="D25">
        <v>0.01</v>
      </c>
      <c r="E25">
        <v>4.8000000000000001E-2</v>
      </c>
      <c r="F25">
        <v>270</v>
      </c>
      <c r="G25">
        <v>4.9000000000000002E-2</v>
      </c>
      <c r="H25">
        <v>0.95</v>
      </c>
    </row>
    <row r="26" spans="1:8" x14ac:dyDescent="0.2">
      <c r="A26">
        <v>6065.7</v>
      </c>
      <c r="B26">
        <v>6067</v>
      </c>
      <c r="C26">
        <f t="shared" si="0"/>
        <v>1.3000000000001819</v>
      </c>
      <c r="D26">
        <v>0.08</v>
      </c>
      <c r="E26">
        <v>2.7E-2</v>
      </c>
      <c r="F26">
        <v>268</v>
      </c>
      <c r="G26">
        <v>1E-3</v>
      </c>
      <c r="H26">
        <v>0.99</v>
      </c>
    </row>
    <row r="27" spans="1:8" x14ac:dyDescent="0.2">
      <c r="A27">
        <v>6067</v>
      </c>
      <c r="B27">
        <v>6068</v>
      </c>
      <c r="C27">
        <f t="shared" si="0"/>
        <v>1</v>
      </c>
      <c r="D27">
        <v>0.11</v>
      </c>
      <c r="E27">
        <v>6.7000000000000004E-2</v>
      </c>
      <c r="F27">
        <v>270</v>
      </c>
      <c r="G27">
        <v>0.129</v>
      </c>
      <c r="H27">
        <v>0.19900000000000001</v>
      </c>
    </row>
    <row r="28" spans="1:8" x14ac:dyDescent="0.2">
      <c r="A28">
        <v>6068</v>
      </c>
      <c r="B28">
        <v>6068.5</v>
      </c>
      <c r="C28">
        <f t="shared" si="0"/>
        <v>0.5</v>
      </c>
      <c r="D28">
        <v>7.0000000000000007E-2</v>
      </c>
      <c r="E28">
        <v>6.2E-2</v>
      </c>
      <c r="F28">
        <v>272</v>
      </c>
      <c r="G28">
        <v>0</v>
      </c>
      <c r="H28">
        <v>0.17899999999999999</v>
      </c>
    </row>
    <row r="29" spans="1:8" x14ac:dyDescent="0.2">
      <c r="A29">
        <v>6068.5</v>
      </c>
      <c r="B29">
        <v>6069.8</v>
      </c>
      <c r="C29">
        <f t="shared" si="0"/>
        <v>1.3000000000001819</v>
      </c>
      <c r="D29">
        <v>0.03</v>
      </c>
      <c r="E29">
        <v>0.14000000000000001</v>
      </c>
      <c r="F29">
        <v>275</v>
      </c>
      <c r="G29">
        <v>0</v>
      </c>
      <c r="H29">
        <v>0.55600000000000005</v>
      </c>
    </row>
    <row r="30" spans="1:8" x14ac:dyDescent="0.2">
      <c r="A30">
        <v>6069.8</v>
      </c>
      <c r="B30">
        <v>6071.2</v>
      </c>
      <c r="C30">
        <f t="shared" si="0"/>
        <v>1.3999999999996362</v>
      </c>
      <c r="D30">
        <v>0.04</v>
      </c>
      <c r="E30">
        <v>8.1000000000000003E-2</v>
      </c>
      <c r="F30">
        <v>270</v>
      </c>
      <c r="G30">
        <v>7.0999999999999994E-2</v>
      </c>
      <c r="H30">
        <v>0.30199999999999999</v>
      </c>
    </row>
    <row r="31" spans="1:8" x14ac:dyDescent="0.2">
      <c r="A31">
        <v>6071.2</v>
      </c>
      <c r="B31">
        <v>6077.8</v>
      </c>
      <c r="C31">
        <f t="shared" si="0"/>
        <v>6.6000000000003638</v>
      </c>
    </row>
    <row r="33" spans="1:8" x14ac:dyDescent="0.2">
      <c r="A33">
        <v>6077.8</v>
      </c>
      <c r="B33">
        <v>6078.1</v>
      </c>
      <c r="C33">
        <f t="shared" ref="C33:C44" si="1">B33-A33</f>
        <v>0.3000000000001819</v>
      </c>
      <c r="D33">
        <v>0.63</v>
      </c>
      <c r="E33">
        <v>7.0000000000000007E-2</v>
      </c>
      <c r="F33">
        <v>274</v>
      </c>
      <c r="G33">
        <v>0.16500000000000001</v>
      </c>
      <c r="H33">
        <v>0.159</v>
      </c>
    </row>
    <row r="34" spans="1:8" x14ac:dyDescent="0.2">
      <c r="A34">
        <v>6078.1</v>
      </c>
      <c r="B34">
        <v>6078.5</v>
      </c>
      <c r="C34">
        <f t="shared" si="1"/>
        <v>0.3999999999996362</v>
      </c>
      <c r="D34">
        <v>0.51</v>
      </c>
      <c r="E34">
        <v>7.2999999999999995E-2</v>
      </c>
      <c r="F34">
        <v>275</v>
      </c>
      <c r="G34">
        <v>0.158</v>
      </c>
      <c r="H34">
        <v>0.183</v>
      </c>
    </row>
    <row r="35" spans="1:8" x14ac:dyDescent="0.2">
      <c r="A35">
        <v>6078.5</v>
      </c>
      <c r="B35">
        <v>6079.3</v>
      </c>
      <c r="C35">
        <f t="shared" si="1"/>
        <v>0.8000000000001819</v>
      </c>
      <c r="D35">
        <v>0.1</v>
      </c>
      <c r="E35">
        <v>6.8000000000000005E-2</v>
      </c>
      <c r="F35">
        <v>272</v>
      </c>
      <c r="G35">
        <v>8.5000000000000006E-2</v>
      </c>
      <c r="H35">
        <v>0.13100000000000001</v>
      </c>
    </row>
    <row r="36" spans="1:8" x14ac:dyDescent="0.2">
      <c r="A36">
        <v>6079.3</v>
      </c>
      <c r="B36">
        <v>6079.8</v>
      </c>
      <c r="C36">
        <f t="shared" si="1"/>
        <v>0.5</v>
      </c>
      <c r="D36">
        <v>0.19</v>
      </c>
      <c r="E36">
        <v>8.5000000000000006E-2</v>
      </c>
      <c r="F36">
        <v>27</v>
      </c>
      <c r="G36">
        <v>0.10199999999999999</v>
      </c>
      <c r="H36">
        <v>9.1999999999999998E-2</v>
      </c>
    </row>
    <row r="37" spans="1:8" x14ac:dyDescent="0.2">
      <c r="A37">
        <v>6079.8</v>
      </c>
      <c r="B37">
        <v>6080.7</v>
      </c>
      <c r="C37">
        <f t="shared" si="1"/>
        <v>0.8999999999996362</v>
      </c>
      <c r="D37">
        <v>0.94</v>
      </c>
      <c r="E37">
        <v>7.0000000000000007E-2</v>
      </c>
      <c r="F37">
        <v>269</v>
      </c>
      <c r="G37">
        <v>4.1000000000000002E-2</v>
      </c>
      <c r="H37">
        <v>6.3E-2</v>
      </c>
    </row>
    <row r="38" spans="1:8" x14ac:dyDescent="0.2">
      <c r="A38">
        <v>6080.7</v>
      </c>
      <c r="B38">
        <v>6081.1</v>
      </c>
      <c r="C38">
        <f t="shared" si="1"/>
        <v>0.4000000000005457</v>
      </c>
      <c r="D38">
        <v>0.27</v>
      </c>
      <c r="E38">
        <v>0.08</v>
      </c>
      <c r="F38">
        <v>273</v>
      </c>
      <c r="G38">
        <v>7.1999999999999995E-2</v>
      </c>
      <c r="H38">
        <v>5.6000000000000001E-2</v>
      </c>
    </row>
    <row r="39" spans="1:8" x14ac:dyDescent="0.2">
      <c r="A39">
        <v>6081.1</v>
      </c>
      <c r="B39">
        <v>6081.9</v>
      </c>
      <c r="C39">
        <f t="shared" si="1"/>
        <v>0.7999999999992724</v>
      </c>
      <c r="D39">
        <v>1.6</v>
      </c>
      <c r="E39">
        <v>7.3999999999999996E-2</v>
      </c>
      <c r="F39">
        <v>279</v>
      </c>
      <c r="G39">
        <v>7.8E-2</v>
      </c>
      <c r="H39">
        <v>0.03</v>
      </c>
    </row>
    <row r="40" spans="1:8" x14ac:dyDescent="0.2">
      <c r="A40">
        <v>6081.9</v>
      </c>
      <c r="B40">
        <v>6082.4</v>
      </c>
      <c r="C40">
        <f t="shared" si="1"/>
        <v>0.5</v>
      </c>
      <c r="D40">
        <v>0.28999999999999998</v>
      </c>
      <c r="E40">
        <v>6.4000000000000001E-2</v>
      </c>
      <c r="F40">
        <v>29</v>
      </c>
      <c r="G40">
        <v>0</v>
      </c>
      <c r="H40">
        <v>3.5000000000000003E-2</v>
      </c>
    </row>
    <row r="41" spans="1:8" x14ac:dyDescent="0.2">
      <c r="A41">
        <v>6082.4</v>
      </c>
      <c r="B41">
        <v>6082.9</v>
      </c>
      <c r="C41">
        <f t="shared" si="1"/>
        <v>0.5</v>
      </c>
      <c r="D41">
        <v>7.0000000000000007E-2</v>
      </c>
      <c r="E41">
        <v>4.1000000000000002E-2</v>
      </c>
      <c r="F41">
        <v>29</v>
      </c>
      <c r="G41">
        <v>3.5000000000000003E-2</v>
      </c>
      <c r="H41">
        <v>5.3999999999999999E-2</v>
      </c>
    </row>
    <row r="42" spans="1:8" x14ac:dyDescent="0.2">
      <c r="A42">
        <v>6082.9</v>
      </c>
      <c r="B42">
        <v>6083.6</v>
      </c>
      <c r="C42">
        <f t="shared" si="1"/>
        <v>0.7000000000007276</v>
      </c>
      <c r="D42">
        <v>0.63</v>
      </c>
      <c r="E42">
        <v>7.8E-2</v>
      </c>
      <c r="F42">
        <v>278</v>
      </c>
      <c r="G42">
        <v>3.6999999999999998E-2</v>
      </c>
      <c r="H42">
        <v>5.7000000000000002E-2</v>
      </c>
    </row>
    <row r="43" spans="1:8" x14ac:dyDescent="0.2">
      <c r="A43">
        <v>6083.6</v>
      </c>
      <c r="B43">
        <v>6085.2</v>
      </c>
      <c r="C43">
        <f t="shared" si="1"/>
        <v>1.5999999999994543</v>
      </c>
    </row>
    <row r="44" spans="1:8" x14ac:dyDescent="0.2">
      <c r="A44">
        <v>6085.2</v>
      </c>
      <c r="B44">
        <v>6086</v>
      </c>
      <c r="C44">
        <f t="shared" si="1"/>
        <v>0.8000000000001819</v>
      </c>
    </row>
    <row r="48" spans="1:8" x14ac:dyDescent="0.2">
      <c r="A48" t="s">
        <v>166</v>
      </c>
    </row>
  </sheetData>
  <phoneticPr fontId="2" type="noConversion"/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F29"/>
  <sheetViews>
    <sheetView workbookViewId="0">
      <selection activeCell="H24" sqref="H24"/>
    </sheetView>
  </sheetViews>
  <sheetFormatPr defaultRowHeight="15" x14ac:dyDescent="0.25"/>
  <cols>
    <col min="1" max="16384" width="9.140625" style="78"/>
  </cols>
  <sheetData>
    <row r="1" spans="1:6" x14ac:dyDescent="0.25">
      <c r="A1" s="78" t="s">
        <v>320</v>
      </c>
    </row>
    <row r="2" spans="1:6" x14ac:dyDescent="0.25">
      <c r="A2" s="78" t="s">
        <v>321</v>
      </c>
    </row>
    <row r="3" spans="1:6" x14ac:dyDescent="0.25">
      <c r="A3" s="78" t="s">
        <v>322</v>
      </c>
    </row>
    <row r="4" spans="1:6" x14ac:dyDescent="0.25">
      <c r="A4" s="78" t="s">
        <v>323</v>
      </c>
    </row>
    <row r="7" spans="1:6" x14ac:dyDescent="0.25">
      <c r="A7" s="79" t="s">
        <v>1</v>
      </c>
      <c r="B7" s="79" t="s">
        <v>2</v>
      </c>
      <c r="C7" s="79" t="s">
        <v>54</v>
      </c>
      <c r="D7" s="79" t="s">
        <v>4</v>
      </c>
      <c r="E7" s="79" t="s">
        <v>5</v>
      </c>
      <c r="F7" s="79" t="s">
        <v>6</v>
      </c>
    </row>
    <row r="8" spans="1:6" x14ac:dyDescent="0.25">
      <c r="A8" s="78">
        <v>6279</v>
      </c>
      <c r="B8" s="78">
        <v>6280</v>
      </c>
      <c r="C8" s="78">
        <v>0.05</v>
      </c>
      <c r="D8" s="78">
        <v>9.7000000000000003E-2</v>
      </c>
      <c r="E8" s="78">
        <v>0.107</v>
      </c>
      <c r="F8" s="78">
        <v>0.89300000000000002</v>
      </c>
    </row>
    <row r="9" spans="1:6" x14ac:dyDescent="0.25">
      <c r="A9" s="78">
        <v>6282.2</v>
      </c>
      <c r="B9" s="78">
        <v>6283</v>
      </c>
      <c r="C9" s="78">
        <v>0.01</v>
      </c>
      <c r="D9" s="78">
        <v>0.08</v>
      </c>
      <c r="E9" s="78">
        <v>2.9000000000000001E-2</v>
      </c>
      <c r="F9" s="78">
        <v>0.97099999999999997</v>
      </c>
    </row>
    <row r="10" spans="1:6" x14ac:dyDescent="0.25">
      <c r="A10" s="78">
        <v>6285.2</v>
      </c>
      <c r="B10" s="78">
        <v>6286</v>
      </c>
      <c r="C10" s="78">
        <v>0.01</v>
      </c>
      <c r="D10" s="78">
        <v>1E-3</v>
      </c>
      <c r="E10" s="78">
        <v>0</v>
      </c>
      <c r="F10" s="78">
        <v>0.999</v>
      </c>
    </row>
    <row r="11" spans="1:6" x14ac:dyDescent="0.25">
      <c r="A11" s="78">
        <v>6288.4</v>
      </c>
      <c r="B11" s="78">
        <v>6289.1</v>
      </c>
      <c r="C11" s="78">
        <v>0.01</v>
      </c>
      <c r="D11" s="78">
        <v>0.10100000000000001</v>
      </c>
      <c r="E11" s="78">
        <v>0</v>
      </c>
      <c r="F11" s="78">
        <v>0.999</v>
      </c>
    </row>
    <row r="12" spans="1:6" x14ac:dyDescent="0.25">
      <c r="A12" s="78">
        <v>6295</v>
      </c>
      <c r="B12" s="78">
        <v>6295.8</v>
      </c>
      <c r="C12" s="78">
        <v>0.01</v>
      </c>
      <c r="D12" s="78">
        <v>5.2999999999999999E-2</v>
      </c>
      <c r="E12" s="78">
        <v>0</v>
      </c>
      <c r="F12" s="78">
        <v>0.999</v>
      </c>
    </row>
    <row r="13" spans="1:6" x14ac:dyDescent="0.25">
      <c r="A13" s="78">
        <v>6302.9</v>
      </c>
      <c r="B13" s="78">
        <v>6303.5</v>
      </c>
      <c r="C13" s="78" t="s">
        <v>110</v>
      </c>
      <c r="D13" s="78">
        <v>5.0999999999999997E-2</v>
      </c>
      <c r="E13" s="78">
        <v>5.7000000000000002E-2</v>
      </c>
      <c r="F13" s="78">
        <v>0.39200000000000002</v>
      </c>
    </row>
    <row r="14" spans="1:6" x14ac:dyDescent="0.25">
      <c r="A14" s="78">
        <v>6304.9</v>
      </c>
      <c r="B14" s="78">
        <v>6305.4</v>
      </c>
      <c r="C14" s="78" t="s">
        <v>110</v>
      </c>
      <c r="D14" s="78">
        <v>4.2999999999999997E-2</v>
      </c>
      <c r="E14" s="78">
        <v>6.7000000000000004E-2</v>
      </c>
      <c r="F14" s="78">
        <v>0.41299999999999998</v>
      </c>
    </row>
    <row r="15" spans="1:6" x14ac:dyDescent="0.25">
      <c r="A15" s="78">
        <v>6307</v>
      </c>
      <c r="B15" s="78">
        <v>6308</v>
      </c>
      <c r="C15" s="78">
        <v>0.09</v>
      </c>
      <c r="D15" s="78">
        <v>6.8000000000000005E-2</v>
      </c>
      <c r="E15" s="78">
        <v>8.5000000000000006E-2</v>
      </c>
      <c r="F15" s="78">
        <v>0.49</v>
      </c>
    </row>
    <row r="16" spans="1:6" x14ac:dyDescent="0.25">
      <c r="A16" s="78">
        <v>6309</v>
      </c>
      <c r="B16" s="78">
        <v>6309.5</v>
      </c>
      <c r="C16" s="78" t="s">
        <v>110</v>
      </c>
      <c r="D16" s="78">
        <v>4.3999999999999997E-2</v>
      </c>
      <c r="E16" s="78">
        <v>6.6000000000000003E-2</v>
      </c>
      <c r="F16" s="78">
        <v>0.30299999999999999</v>
      </c>
    </row>
    <row r="17" spans="1:6" x14ac:dyDescent="0.25">
      <c r="A17" s="78">
        <v>6313</v>
      </c>
      <c r="B17" s="78">
        <v>6314</v>
      </c>
      <c r="C17" s="78" t="s">
        <v>110</v>
      </c>
      <c r="D17" s="78">
        <v>4.4999999999999998E-2</v>
      </c>
      <c r="E17" s="78">
        <v>0.193</v>
      </c>
      <c r="F17" s="78">
        <v>0.34599999999999997</v>
      </c>
    </row>
    <row r="18" spans="1:6" x14ac:dyDescent="0.25">
      <c r="A18" s="78">
        <v>6315.3</v>
      </c>
      <c r="B18" s="78">
        <v>6316</v>
      </c>
      <c r="C18" s="78">
        <v>0.22</v>
      </c>
      <c r="D18" s="78">
        <v>4.7E-2</v>
      </c>
      <c r="E18" s="78">
        <v>6.0999999999999999E-2</v>
      </c>
      <c r="F18" s="78">
        <v>0.126</v>
      </c>
    </row>
    <row r="19" spans="1:6" x14ac:dyDescent="0.25">
      <c r="A19" s="78">
        <v>6316</v>
      </c>
      <c r="B19" s="78">
        <v>6317.2</v>
      </c>
      <c r="C19" s="78">
        <v>0.06</v>
      </c>
      <c r="D19" s="78">
        <v>4.5999999999999999E-2</v>
      </c>
      <c r="E19" s="78">
        <v>6.3E-2</v>
      </c>
      <c r="F19" s="78">
        <v>0.193</v>
      </c>
    </row>
    <row r="20" spans="1:6" x14ac:dyDescent="0.25">
      <c r="A20" s="78">
        <v>6320</v>
      </c>
      <c r="B20" s="78">
        <v>6320.9</v>
      </c>
      <c r="C20" s="78">
        <v>0.02</v>
      </c>
      <c r="D20" s="78">
        <v>5.3999999999999999E-2</v>
      </c>
      <c r="E20" s="78">
        <v>5.2999999999999999E-2</v>
      </c>
      <c r="F20" s="78">
        <v>0.45300000000000001</v>
      </c>
    </row>
    <row r="21" spans="1:6" x14ac:dyDescent="0.25">
      <c r="A21" s="78">
        <v>6322</v>
      </c>
      <c r="B21" s="78">
        <v>6323</v>
      </c>
      <c r="C21" s="78">
        <v>0.16</v>
      </c>
      <c r="D21" s="78">
        <v>6.6000000000000003E-2</v>
      </c>
      <c r="E21" s="78">
        <v>4.3999999999999997E-2</v>
      </c>
      <c r="F21" s="78">
        <v>0.23599999999999999</v>
      </c>
    </row>
    <row r="22" spans="1:6" x14ac:dyDescent="0.25">
      <c r="A22" s="78">
        <v>6325.5</v>
      </c>
      <c r="B22" s="78">
        <v>6326</v>
      </c>
      <c r="C22" s="78" t="s">
        <v>110</v>
      </c>
      <c r="D22" s="78">
        <v>1.7000000000000001E-2</v>
      </c>
      <c r="E22" s="78">
        <v>0.157</v>
      </c>
      <c r="F22" s="78">
        <v>0.84299999999999997</v>
      </c>
    </row>
    <row r="23" spans="1:6" x14ac:dyDescent="0.25">
      <c r="A23" s="78">
        <v>6328.8</v>
      </c>
      <c r="B23" s="78">
        <v>6329.5</v>
      </c>
      <c r="C23" s="78" t="s">
        <v>110</v>
      </c>
      <c r="D23" s="78">
        <v>4.0000000000000001E-3</v>
      </c>
      <c r="E23" s="78">
        <v>0</v>
      </c>
      <c r="F23" s="78">
        <v>0.998</v>
      </c>
    </row>
    <row r="24" spans="1:6" x14ac:dyDescent="0.25">
      <c r="A24" s="78">
        <v>6331</v>
      </c>
      <c r="B24" s="78">
        <v>6332</v>
      </c>
      <c r="C24" s="78">
        <v>0.05</v>
      </c>
      <c r="D24" s="78">
        <v>5.6000000000000001E-2</v>
      </c>
      <c r="E24" s="78">
        <v>5.1999999999999998E-2</v>
      </c>
      <c r="F24" s="78">
        <v>0.317</v>
      </c>
    </row>
    <row r="25" spans="1:6" x14ac:dyDescent="0.25">
      <c r="A25" s="78">
        <v>6333</v>
      </c>
      <c r="B25" s="78">
        <v>6333.5</v>
      </c>
      <c r="C25" s="78">
        <v>0.01</v>
      </c>
      <c r="D25" s="78">
        <v>3.3000000000000002E-2</v>
      </c>
      <c r="E25" s="78">
        <v>0</v>
      </c>
      <c r="F25" s="78">
        <v>0.33700000000000002</v>
      </c>
    </row>
    <row r="26" spans="1:6" x14ac:dyDescent="0.25">
      <c r="A26" s="78">
        <v>6337.4</v>
      </c>
      <c r="B26" s="78">
        <v>6338</v>
      </c>
      <c r="C26" s="78">
        <v>7.0000000000000007E-2</v>
      </c>
      <c r="D26" s="78">
        <v>3.7999999999999999E-2</v>
      </c>
      <c r="E26" s="78">
        <v>7.5999999999999998E-2</v>
      </c>
      <c r="F26" s="78">
        <v>0.23400000000000001</v>
      </c>
    </row>
    <row r="27" spans="1:6" x14ac:dyDescent="0.25">
      <c r="A27" s="78">
        <v>6339</v>
      </c>
      <c r="B27" s="78">
        <v>6340</v>
      </c>
      <c r="C27" s="78">
        <v>0.01</v>
      </c>
      <c r="D27" s="78">
        <v>2.1000000000000001E-2</v>
      </c>
      <c r="E27" s="78">
        <v>0.13800000000000001</v>
      </c>
      <c r="F27" s="78">
        <v>0.21199999999999999</v>
      </c>
    </row>
    <row r="29" spans="1:6" x14ac:dyDescent="0.25">
      <c r="A29" s="78" t="s">
        <v>349</v>
      </c>
    </row>
  </sheetData>
  <phoneticPr fontId="6" type="noConversion"/>
  <pageMargins left="0.7" right="0.7" top="0.75" bottom="0.75" header="0.3" footer="0.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F48"/>
  <sheetViews>
    <sheetView workbookViewId="0"/>
  </sheetViews>
  <sheetFormatPr defaultRowHeight="15" x14ac:dyDescent="0.25"/>
  <cols>
    <col min="1" max="16384" width="9.140625" style="80"/>
  </cols>
  <sheetData>
    <row r="1" spans="1:6" x14ac:dyDescent="0.25">
      <c r="A1" s="80" t="s">
        <v>327</v>
      </c>
    </row>
    <row r="2" spans="1:6" x14ac:dyDescent="0.25">
      <c r="A2" s="80" t="s">
        <v>328</v>
      </c>
    </row>
    <row r="3" spans="1:6" x14ac:dyDescent="0.25">
      <c r="A3" s="80" t="s">
        <v>329</v>
      </c>
    </row>
    <row r="4" spans="1:6" x14ac:dyDescent="0.25">
      <c r="A4" s="80" t="s">
        <v>330</v>
      </c>
    </row>
    <row r="6" spans="1:6" x14ac:dyDescent="0.25">
      <c r="A6" s="81" t="s">
        <v>324</v>
      </c>
      <c r="B6" s="81" t="s">
        <v>16</v>
      </c>
      <c r="C6" s="81" t="s">
        <v>4</v>
      </c>
      <c r="D6" s="81" t="s">
        <v>3</v>
      </c>
      <c r="E6" s="81" t="s">
        <v>325</v>
      </c>
      <c r="F6" s="81" t="s">
        <v>5</v>
      </c>
    </row>
    <row r="7" spans="1:6" x14ac:dyDescent="0.25">
      <c r="A7" s="80">
        <v>5753</v>
      </c>
      <c r="B7" s="80">
        <v>2.88</v>
      </c>
      <c r="C7" s="80">
        <v>0.2</v>
      </c>
      <c r="D7" s="80">
        <v>0.01</v>
      </c>
      <c r="E7" s="80">
        <v>94.4</v>
      </c>
      <c r="F7" s="80">
        <v>0</v>
      </c>
    </row>
    <row r="8" spans="1:6" x14ac:dyDescent="0.25">
      <c r="A8" s="80">
        <v>5754</v>
      </c>
      <c r="B8" s="80">
        <v>2.86</v>
      </c>
      <c r="C8" s="80">
        <v>0.2</v>
      </c>
      <c r="D8" s="80">
        <v>0.01</v>
      </c>
      <c r="E8" s="80">
        <v>90</v>
      </c>
      <c r="F8" s="80">
        <v>0</v>
      </c>
    </row>
    <row r="9" spans="1:6" x14ac:dyDescent="0.25">
      <c r="A9" s="80">
        <v>5755</v>
      </c>
      <c r="B9" s="80">
        <v>2.91</v>
      </c>
      <c r="C9" s="80">
        <v>0.2</v>
      </c>
      <c r="D9" s="80">
        <v>0.04</v>
      </c>
      <c r="E9" s="80">
        <v>86.6</v>
      </c>
      <c r="F9" s="80">
        <v>0</v>
      </c>
    </row>
    <row r="10" spans="1:6" x14ac:dyDescent="0.25">
      <c r="A10" s="80">
        <v>5756</v>
      </c>
      <c r="B10" s="80">
        <v>2.89</v>
      </c>
      <c r="C10" s="80">
        <v>1</v>
      </c>
      <c r="D10" s="80">
        <v>0.1</v>
      </c>
      <c r="E10" s="80">
        <v>91.2</v>
      </c>
      <c r="F10" s="80">
        <v>0</v>
      </c>
    </row>
    <row r="11" spans="1:6" x14ac:dyDescent="0.25">
      <c r="A11" s="80">
        <v>5757</v>
      </c>
      <c r="B11" s="80">
        <v>2.83</v>
      </c>
      <c r="C11" s="80">
        <v>25.5</v>
      </c>
      <c r="D11" s="80">
        <v>0.88</v>
      </c>
      <c r="E11" s="80">
        <v>92</v>
      </c>
      <c r="F11" s="80">
        <v>0</v>
      </c>
    </row>
    <row r="12" spans="1:6" x14ac:dyDescent="0.25">
      <c r="A12" s="80">
        <v>5758</v>
      </c>
      <c r="B12" s="80">
        <v>2.78</v>
      </c>
      <c r="C12" s="80">
        <v>25.6</v>
      </c>
      <c r="D12" s="80">
        <v>1.01</v>
      </c>
      <c r="E12" s="80">
        <v>90.2</v>
      </c>
      <c r="F12" s="80">
        <v>0</v>
      </c>
    </row>
    <row r="13" spans="1:6" x14ac:dyDescent="0.25">
      <c r="A13" s="80">
        <v>5759</v>
      </c>
      <c r="B13" s="80">
        <v>2.77</v>
      </c>
      <c r="C13" s="80">
        <v>22.6</v>
      </c>
      <c r="D13" s="80">
        <v>0.48</v>
      </c>
      <c r="E13" s="80">
        <v>88.2</v>
      </c>
      <c r="F13" s="80">
        <v>0.1</v>
      </c>
    </row>
    <row r="14" spans="1:6" x14ac:dyDescent="0.25">
      <c r="A14" s="80">
        <v>5760</v>
      </c>
      <c r="B14" s="80">
        <v>2.75</v>
      </c>
      <c r="C14" s="80">
        <v>18.3</v>
      </c>
      <c r="D14" s="80">
        <v>0.62</v>
      </c>
      <c r="E14" s="80">
        <v>80.7</v>
      </c>
      <c r="F14" s="80">
        <v>4.5</v>
      </c>
    </row>
    <row r="15" spans="1:6" x14ac:dyDescent="0.25">
      <c r="A15" s="80">
        <v>5761</v>
      </c>
      <c r="B15" s="80">
        <v>2.7</v>
      </c>
      <c r="C15" s="80">
        <v>8.1999999999999993</v>
      </c>
      <c r="D15" s="80">
        <v>0.09</v>
      </c>
      <c r="E15" s="80">
        <v>73.7</v>
      </c>
      <c r="F15" s="80">
        <v>8.3000000000000007</v>
      </c>
    </row>
    <row r="16" spans="1:6" x14ac:dyDescent="0.25">
      <c r="A16" s="80">
        <v>5762</v>
      </c>
      <c r="B16" s="80">
        <v>2.71</v>
      </c>
      <c r="C16" s="80">
        <v>8.3000000000000007</v>
      </c>
      <c r="D16" s="80">
        <v>0.09</v>
      </c>
      <c r="E16" s="80">
        <v>75.7</v>
      </c>
      <c r="F16" s="80">
        <v>8.3000000000000007</v>
      </c>
    </row>
    <row r="17" spans="1:6" x14ac:dyDescent="0.25">
      <c r="A17" s="80">
        <v>5763</v>
      </c>
      <c r="B17" s="80">
        <v>2.7</v>
      </c>
      <c r="C17" s="80">
        <v>6.4</v>
      </c>
      <c r="D17" s="80">
        <v>7.0000000000000007E-2</v>
      </c>
      <c r="E17" s="80">
        <v>74.8</v>
      </c>
      <c r="F17" s="80">
        <v>10.9</v>
      </c>
    </row>
    <row r="18" spans="1:6" x14ac:dyDescent="0.25">
      <c r="A18" s="80">
        <v>5764</v>
      </c>
      <c r="B18" s="80">
        <v>2.73</v>
      </c>
      <c r="C18" s="80">
        <v>17.3</v>
      </c>
      <c r="D18" s="80">
        <v>0.44</v>
      </c>
      <c r="E18" s="80">
        <v>92.1</v>
      </c>
      <c r="F18" s="80">
        <v>3.7</v>
      </c>
    </row>
    <row r="19" spans="1:6" x14ac:dyDescent="0.25">
      <c r="A19" s="80">
        <v>5765</v>
      </c>
      <c r="B19" s="80">
        <v>2.71</v>
      </c>
      <c r="C19" s="80">
        <v>9.5</v>
      </c>
      <c r="D19" s="80">
        <v>0.09</v>
      </c>
      <c r="E19" s="80">
        <v>76</v>
      </c>
      <c r="F19" s="80">
        <v>12.3</v>
      </c>
    </row>
    <row r="20" spans="1:6" x14ac:dyDescent="0.25">
      <c r="A20" s="80">
        <v>5766</v>
      </c>
      <c r="B20" s="80">
        <v>2.72</v>
      </c>
      <c r="C20" s="80">
        <v>12.4</v>
      </c>
      <c r="D20" s="80">
        <v>0.22</v>
      </c>
      <c r="E20" s="80">
        <v>88.3</v>
      </c>
      <c r="F20" s="80">
        <v>9.3000000000000007</v>
      </c>
    </row>
    <row r="21" spans="1:6" x14ac:dyDescent="0.25">
      <c r="A21" s="80">
        <v>5767</v>
      </c>
      <c r="B21" s="80">
        <v>2.74</v>
      </c>
      <c r="C21" s="80">
        <v>21.4</v>
      </c>
      <c r="D21" s="80">
        <v>1.0900000000000001</v>
      </c>
      <c r="E21" s="80">
        <v>81.7</v>
      </c>
      <c r="F21" s="80">
        <v>2.9</v>
      </c>
    </row>
    <row r="22" spans="1:6" x14ac:dyDescent="0.25">
      <c r="A22" s="80">
        <v>5768</v>
      </c>
      <c r="B22" s="80">
        <v>2.75</v>
      </c>
      <c r="C22" s="80">
        <v>16</v>
      </c>
      <c r="D22" s="80">
        <v>0.55000000000000004</v>
      </c>
      <c r="E22" s="80">
        <v>85</v>
      </c>
      <c r="F22" s="80">
        <v>4.0999999999999996</v>
      </c>
    </row>
    <row r="23" spans="1:6" x14ac:dyDescent="0.25">
      <c r="A23" s="80">
        <v>5769</v>
      </c>
      <c r="B23" s="80">
        <v>2.76</v>
      </c>
      <c r="C23" s="80">
        <v>20.8</v>
      </c>
      <c r="D23" s="80">
        <v>1.49</v>
      </c>
      <c r="E23" s="80">
        <v>76.900000000000006</v>
      </c>
      <c r="F23" s="80">
        <v>3.1</v>
      </c>
    </row>
    <row r="24" spans="1:6" x14ac:dyDescent="0.25">
      <c r="A24" s="80">
        <v>5770</v>
      </c>
      <c r="B24" s="80">
        <v>2.74</v>
      </c>
      <c r="C24" s="80">
        <v>13.2</v>
      </c>
      <c r="D24" s="80">
        <v>0.32</v>
      </c>
      <c r="E24" s="80">
        <v>65.3</v>
      </c>
      <c r="F24" s="80">
        <v>5.8</v>
      </c>
    </row>
    <row r="25" spans="1:6" x14ac:dyDescent="0.25">
      <c r="A25" s="80">
        <v>5771</v>
      </c>
      <c r="B25" s="80">
        <v>2.74</v>
      </c>
      <c r="C25" s="80">
        <v>20.6</v>
      </c>
      <c r="D25" s="80">
        <v>1.17</v>
      </c>
      <c r="E25" s="80">
        <v>67.7</v>
      </c>
      <c r="F25" s="80">
        <v>3.1</v>
      </c>
    </row>
    <row r="26" spans="1:6" x14ac:dyDescent="0.25">
      <c r="A26" s="80">
        <v>5772</v>
      </c>
      <c r="B26" s="80">
        <v>2.76</v>
      </c>
      <c r="C26" s="80">
        <v>24.4</v>
      </c>
      <c r="D26" s="80">
        <v>1.66</v>
      </c>
      <c r="E26" s="80">
        <v>66.5</v>
      </c>
      <c r="F26" s="80">
        <v>2.9</v>
      </c>
    </row>
    <row r="27" spans="1:6" x14ac:dyDescent="0.25">
      <c r="A27" s="80">
        <v>5773</v>
      </c>
      <c r="B27" s="80">
        <v>2.79</v>
      </c>
      <c r="C27" s="80">
        <v>24.4</v>
      </c>
      <c r="D27" s="80">
        <v>1.57</v>
      </c>
      <c r="E27" s="80">
        <v>73.099999999999994</v>
      </c>
      <c r="F27" s="80">
        <v>3.3</v>
      </c>
    </row>
    <row r="28" spans="1:6" x14ac:dyDescent="0.25">
      <c r="A28" s="80">
        <v>5774</v>
      </c>
      <c r="B28" s="80">
        <v>2.76</v>
      </c>
      <c r="C28" s="80">
        <v>21.9</v>
      </c>
      <c r="D28" s="80">
        <v>1.3</v>
      </c>
      <c r="E28" s="80">
        <v>84.8</v>
      </c>
      <c r="F28" s="80">
        <v>2.9</v>
      </c>
    </row>
    <row r="29" spans="1:6" x14ac:dyDescent="0.25">
      <c r="A29" s="80">
        <v>5775</v>
      </c>
      <c r="B29" s="80">
        <v>2.7</v>
      </c>
      <c r="C29" s="80">
        <v>7.9</v>
      </c>
      <c r="D29" s="80">
        <v>0.12</v>
      </c>
      <c r="E29" s="80">
        <v>64.599999999999994</v>
      </c>
      <c r="F29" s="80">
        <v>8.6999999999999993</v>
      </c>
    </row>
    <row r="30" spans="1:6" x14ac:dyDescent="0.25">
      <c r="A30" s="80">
        <v>5776</v>
      </c>
      <c r="B30" s="80">
        <v>2.73</v>
      </c>
      <c r="C30" s="80">
        <v>8.5</v>
      </c>
      <c r="D30" s="80">
        <v>0.11</v>
      </c>
      <c r="E30" s="80">
        <v>74.5</v>
      </c>
      <c r="F30" s="80">
        <v>8.1999999999999993</v>
      </c>
    </row>
    <row r="31" spans="1:6" x14ac:dyDescent="0.25">
      <c r="A31" s="80">
        <v>5777</v>
      </c>
      <c r="B31" s="80">
        <v>2.7</v>
      </c>
      <c r="C31" s="80">
        <v>13.1</v>
      </c>
      <c r="D31" s="80">
        <v>1.01</v>
      </c>
      <c r="E31" s="80">
        <v>70.599999999999994</v>
      </c>
      <c r="F31" s="80">
        <v>5</v>
      </c>
    </row>
    <row r="32" spans="1:6" x14ac:dyDescent="0.25">
      <c r="A32" s="80">
        <v>5778</v>
      </c>
      <c r="B32" s="80">
        <v>2.75</v>
      </c>
      <c r="C32" s="80">
        <v>5.2</v>
      </c>
      <c r="D32" s="80">
        <v>0.28000000000000003</v>
      </c>
      <c r="E32" s="80">
        <v>62.7</v>
      </c>
      <c r="F32" s="80">
        <v>13.7</v>
      </c>
    </row>
    <row r="33" spans="1:6" x14ac:dyDescent="0.25">
      <c r="A33" s="80">
        <v>5779</v>
      </c>
      <c r="B33" s="80">
        <v>2.69</v>
      </c>
      <c r="C33" s="80">
        <v>13.3</v>
      </c>
      <c r="D33" s="80">
        <v>1.06</v>
      </c>
      <c r="E33" s="80">
        <v>71.599999999999994</v>
      </c>
      <c r="F33" s="80">
        <v>4.9000000000000004</v>
      </c>
    </row>
    <row r="34" spans="1:6" x14ac:dyDescent="0.25">
      <c r="A34" s="80">
        <v>5780</v>
      </c>
      <c r="B34" s="80">
        <v>2.69</v>
      </c>
      <c r="C34" s="80">
        <v>14.4</v>
      </c>
      <c r="D34" s="80">
        <v>69.150000000000006</v>
      </c>
      <c r="E34" s="80">
        <v>58</v>
      </c>
      <c r="F34" s="80">
        <v>6.4</v>
      </c>
    </row>
    <row r="35" spans="1:6" x14ac:dyDescent="0.25">
      <c r="A35" s="80">
        <v>5781</v>
      </c>
      <c r="B35" s="80">
        <v>2.72</v>
      </c>
      <c r="C35" s="80">
        <v>14.5</v>
      </c>
      <c r="D35" s="80">
        <v>221.49</v>
      </c>
      <c r="E35" s="80">
        <v>57.7</v>
      </c>
      <c r="F35" s="80">
        <v>7.7</v>
      </c>
    </row>
    <row r="36" spans="1:6" x14ac:dyDescent="0.25">
      <c r="A36" s="80">
        <v>5782</v>
      </c>
      <c r="B36" s="80">
        <v>2.71</v>
      </c>
      <c r="C36" s="80">
        <v>17.5</v>
      </c>
      <c r="D36" s="80">
        <v>145.88</v>
      </c>
      <c r="E36" s="80">
        <v>51.7</v>
      </c>
      <c r="F36" s="80">
        <v>12.4</v>
      </c>
    </row>
    <row r="37" spans="1:6" x14ac:dyDescent="0.25">
      <c r="A37" s="80">
        <v>5783</v>
      </c>
      <c r="B37" s="80">
        <v>2.71</v>
      </c>
      <c r="C37" s="80">
        <v>14.7</v>
      </c>
      <c r="D37" s="80">
        <v>77.03</v>
      </c>
      <c r="E37" s="80">
        <v>58.1</v>
      </c>
      <c r="F37" s="80">
        <v>15.2</v>
      </c>
    </row>
    <row r="38" spans="1:6" x14ac:dyDescent="0.25">
      <c r="A38" s="80">
        <v>5784</v>
      </c>
      <c r="B38" s="80">
        <v>2.7</v>
      </c>
      <c r="C38" s="80">
        <v>10.8</v>
      </c>
      <c r="D38" s="80">
        <v>0.32</v>
      </c>
      <c r="E38" s="80">
        <v>81.900000000000006</v>
      </c>
      <c r="F38" s="80">
        <v>6.2</v>
      </c>
    </row>
    <row r="39" spans="1:6" x14ac:dyDescent="0.25">
      <c r="A39" s="80">
        <v>5785</v>
      </c>
      <c r="B39" s="80">
        <v>2.69</v>
      </c>
      <c r="C39" s="80">
        <v>11.3</v>
      </c>
      <c r="D39" s="80">
        <v>0.5</v>
      </c>
      <c r="E39" s="80">
        <v>84.5</v>
      </c>
      <c r="F39" s="80">
        <v>0</v>
      </c>
    </row>
    <row r="40" spans="1:6" x14ac:dyDescent="0.25">
      <c r="A40" s="80">
        <v>5786</v>
      </c>
      <c r="B40" s="80">
        <v>2.83</v>
      </c>
      <c r="C40" s="80">
        <v>3.9</v>
      </c>
      <c r="D40" s="80">
        <v>0.09</v>
      </c>
      <c r="E40" s="80">
        <v>59.7</v>
      </c>
      <c r="F40" s="80">
        <v>0</v>
      </c>
    </row>
    <row r="41" spans="1:6" x14ac:dyDescent="0.25">
      <c r="A41" s="80">
        <v>5787</v>
      </c>
      <c r="B41" s="80">
        <v>2.72</v>
      </c>
      <c r="C41" s="80">
        <v>10.3</v>
      </c>
      <c r="D41" s="80">
        <v>2.68</v>
      </c>
      <c r="E41" s="80">
        <v>70.900000000000006</v>
      </c>
      <c r="F41" s="80">
        <v>0</v>
      </c>
    </row>
    <row r="42" spans="1:6" x14ac:dyDescent="0.25">
      <c r="A42" s="80">
        <v>5788</v>
      </c>
      <c r="B42" s="80">
        <v>2.7</v>
      </c>
      <c r="C42" s="80">
        <v>10.7</v>
      </c>
      <c r="D42" s="80">
        <v>0.72</v>
      </c>
      <c r="E42" s="80">
        <v>68</v>
      </c>
      <c r="F42" s="80">
        <v>0</v>
      </c>
    </row>
    <row r="43" spans="1:6" x14ac:dyDescent="0.25">
      <c r="A43" s="80">
        <v>5789</v>
      </c>
      <c r="B43" s="80">
        <v>2.68</v>
      </c>
      <c r="C43" s="80">
        <v>5.6</v>
      </c>
      <c r="D43" s="80">
        <v>0.02</v>
      </c>
      <c r="E43" s="80">
        <v>63</v>
      </c>
      <c r="F43" s="80">
        <v>0.1</v>
      </c>
    </row>
    <row r="44" spans="1:6" x14ac:dyDescent="0.25">
      <c r="A44" s="80">
        <v>5790</v>
      </c>
      <c r="B44" s="80">
        <v>2.96</v>
      </c>
      <c r="C44" s="80">
        <v>0.5</v>
      </c>
      <c r="D44" s="80">
        <v>0.02</v>
      </c>
      <c r="E44" s="80">
        <v>66.7</v>
      </c>
      <c r="F44" s="80">
        <v>0.1</v>
      </c>
    </row>
    <row r="45" spans="1:6" x14ac:dyDescent="0.25">
      <c r="A45" s="80">
        <v>5791</v>
      </c>
      <c r="B45" s="80">
        <v>2.95</v>
      </c>
      <c r="C45" s="80">
        <v>1</v>
      </c>
      <c r="D45" s="80">
        <v>0.02</v>
      </c>
      <c r="E45" s="80">
        <v>68.099999999999994</v>
      </c>
      <c r="F45" s="80">
        <v>0.1</v>
      </c>
    </row>
    <row r="46" spans="1:6" x14ac:dyDescent="0.25">
      <c r="A46" s="80">
        <v>5792</v>
      </c>
      <c r="B46" s="80">
        <v>2.95</v>
      </c>
      <c r="C46" s="80">
        <v>1</v>
      </c>
      <c r="D46" s="80">
        <v>0.01</v>
      </c>
      <c r="E46" s="80">
        <v>90.8</v>
      </c>
      <c r="F46" s="80">
        <v>0.1</v>
      </c>
    </row>
    <row r="48" spans="1:6" x14ac:dyDescent="0.25">
      <c r="A48" s="80" t="s">
        <v>326</v>
      </c>
    </row>
  </sheetData>
  <phoneticPr fontId="6" type="noConversion"/>
  <pageMargins left="0.7" right="0.7" top="0.75" bottom="0.75" header="0.3" footer="0.3"/>
  <pageSetup orientation="portrait" verticalDpi="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40"/>
  <sheetViews>
    <sheetView topLeftCell="A10" workbookViewId="0">
      <selection activeCell="K22" sqref="K22"/>
    </sheetView>
  </sheetViews>
  <sheetFormatPr defaultRowHeight="15" x14ac:dyDescent="0.25"/>
  <cols>
    <col min="1" max="16384" width="9.140625" style="82"/>
  </cols>
  <sheetData>
    <row r="1" spans="1:7" x14ac:dyDescent="0.25">
      <c r="A1" s="82" t="s">
        <v>333</v>
      </c>
    </row>
    <row r="2" spans="1:7" x14ac:dyDescent="0.25">
      <c r="A2" s="82" t="s">
        <v>334</v>
      </c>
    </row>
    <row r="3" spans="1:7" x14ac:dyDescent="0.25">
      <c r="A3" s="82" t="s">
        <v>329</v>
      </c>
    </row>
    <row r="4" spans="1:7" x14ac:dyDescent="0.25">
      <c r="A4" s="82" t="s">
        <v>335</v>
      </c>
    </row>
    <row r="6" spans="1:7" x14ac:dyDescent="0.25">
      <c r="A6" s="83" t="s">
        <v>331</v>
      </c>
      <c r="B6" s="83" t="s">
        <v>263</v>
      </c>
      <c r="C6" s="83" t="s">
        <v>16</v>
      </c>
      <c r="D6" s="83" t="s">
        <v>4</v>
      </c>
      <c r="E6" s="83" t="s">
        <v>3</v>
      </c>
      <c r="F6" s="83" t="s">
        <v>6</v>
      </c>
      <c r="G6" s="83" t="s">
        <v>5</v>
      </c>
    </row>
    <row r="7" spans="1:7" x14ac:dyDescent="0.25">
      <c r="A7" s="82">
        <v>1</v>
      </c>
      <c r="B7" s="82">
        <v>5382.7</v>
      </c>
      <c r="C7" s="82">
        <v>2.87</v>
      </c>
      <c r="D7" s="82">
        <v>0.3</v>
      </c>
      <c r="E7" s="82" t="s">
        <v>110</v>
      </c>
      <c r="F7" s="82">
        <v>91.4</v>
      </c>
      <c r="G7" s="82">
        <v>0</v>
      </c>
    </row>
    <row r="8" spans="1:7" x14ac:dyDescent="0.25">
      <c r="A8" s="82">
        <v>2</v>
      </c>
      <c r="B8" s="82">
        <v>5383.5</v>
      </c>
      <c r="C8" s="82">
        <v>2.87</v>
      </c>
      <c r="D8" s="82">
        <v>6.7</v>
      </c>
      <c r="E8" s="82">
        <v>0.05</v>
      </c>
      <c r="F8" s="82">
        <v>90.5</v>
      </c>
      <c r="G8" s="82">
        <v>0</v>
      </c>
    </row>
    <row r="9" spans="1:7" x14ac:dyDescent="0.25">
      <c r="A9" s="82">
        <v>3</v>
      </c>
      <c r="B9" s="82">
        <v>5384.2</v>
      </c>
      <c r="C9" s="82">
        <v>2.8</v>
      </c>
      <c r="D9" s="82">
        <v>6.6</v>
      </c>
      <c r="E9" s="82">
        <v>0.02</v>
      </c>
      <c r="F9" s="82">
        <v>92.9</v>
      </c>
      <c r="G9" s="82">
        <v>0</v>
      </c>
    </row>
    <row r="10" spans="1:7" x14ac:dyDescent="0.25">
      <c r="A10" s="82">
        <v>4</v>
      </c>
      <c r="B10" s="82">
        <v>5385.2</v>
      </c>
      <c r="C10" s="82">
        <v>2.78</v>
      </c>
      <c r="D10" s="82">
        <v>22.8</v>
      </c>
      <c r="E10" s="82">
        <v>0.42</v>
      </c>
      <c r="F10" s="82">
        <v>95.1</v>
      </c>
      <c r="G10" s="82">
        <v>0</v>
      </c>
    </row>
    <row r="11" spans="1:7" x14ac:dyDescent="0.25">
      <c r="A11" s="82">
        <v>5</v>
      </c>
      <c r="B11" s="82">
        <v>5386.8</v>
      </c>
      <c r="C11" s="82">
        <v>2.78</v>
      </c>
      <c r="D11" s="82">
        <v>22.6</v>
      </c>
      <c r="E11" s="82">
        <v>0.62</v>
      </c>
      <c r="F11" s="82">
        <v>94.6</v>
      </c>
      <c r="G11" s="82">
        <v>0</v>
      </c>
    </row>
    <row r="12" spans="1:7" x14ac:dyDescent="0.25">
      <c r="A12" s="82">
        <v>6</v>
      </c>
      <c r="B12" s="82">
        <v>5387.4</v>
      </c>
      <c r="C12" s="82">
        <v>2.76</v>
      </c>
      <c r="D12" s="82">
        <v>19.3</v>
      </c>
      <c r="E12" s="82">
        <v>0.64</v>
      </c>
      <c r="F12" s="82">
        <v>87.5</v>
      </c>
      <c r="G12" s="82">
        <v>0</v>
      </c>
    </row>
    <row r="13" spans="1:7" x14ac:dyDescent="0.25">
      <c r="A13" s="82">
        <v>7</v>
      </c>
      <c r="B13" s="82">
        <v>5388.4</v>
      </c>
      <c r="C13" s="82">
        <v>2.74</v>
      </c>
      <c r="D13" s="82">
        <v>8.5</v>
      </c>
      <c r="E13" s="82">
        <v>7.0000000000000007E-2</v>
      </c>
      <c r="F13" s="82">
        <v>70.8</v>
      </c>
      <c r="G13" s="82">
        <v>0</v>
      </c>
    </row>
    <row r="14" spans="1:7" x14ac:dyDescent="0.25">
      <c r="A14" s="82">
        <v>8</v>
      </c>
      <c r="B14" s="82">
        <v>5389.7</v>
      </c>
      <c r="C14" s="82">
        <v>2.75</v>
      </c>
      <c r="D14" s="82">
        <v>8</v>
      </c>
      <c r="E14" s="82">
        <v>0.22</v>
      </c>
      <c r="F14" s="82">
        <v>61.1</v>
      </c>
      <c r="G14" s="82">
        <v>0</v>
      </c>
    </row>
    <row r="15" spans="1:7" x14ac:dyDescent="0.25">
      <c r="A15" s="82">
        <v>9</v>
      </c>
      <c r="B15" s="82">
        <v>5390.7</v>
      </c>
      <c r="C15" s="82">
        <v>2.72</v>
      </c>
      <c r="D15" s="82">
        <v>7.7</v>
      </c>
      <c r="E15" s="82">
        <v>93.26</v>
      </c>
      <c r="F15" s="82">
        <v>80.5</v>
      </c>
      <c r="G15" s="82">
        <v>0</v>
      </c>
    </row>
    <row r="16" spans="1:7" x14ac:dyDescent="0.25">
      <c r="A16" s="82">
        <v>10</v>
      </c>
      <c r="B16" s="82">
        <v>5391.5</v>
      </c>
      <c r="C16" s="82">
        <v>2.73</v>
      </c>
      <c r="D16" s="82">
        <v>10.199999999999999</v>
      </c>
      <c r="E16" s="82">
        <v>0.08</v>
      </c>
      <c r="F16" s="82">
        <v>79.599999999999994</v>
      </c>
      <c r="G16" s="82">
        <v>0</v>
      </c>
    </row>
    <row r="17" spans="1:7" x14ac:dyDescent="0.25">
      <c r="A17" s="82">
        <v>11</v>
      </c>
      <c r="B17" s="82">
        <v>5392.8</v>
      </c>
      <c r="C17" s="82">
        <v>2.73</v>
      </c>
      <c r="D17" s="82">
        <v>14.6</v>
      </c>
      <c r="E17" s="82">
        <v>0.23</v>
      </c>
      <c r="F17" s="82">
        <v>84</v>
      </c>
      <c r="G17" s="82">
        <v>0</v>
      </c>
    </row>
    <row r="18" spans="1:7" x14ac:dyDescent="0.25">
      <c r="A18" s="82">
        <v>12</v>
      </c>
      <c r="B18" s="82">
        <v>5393.5</v>
      </c>
      <c r="C18" s="82">
        <v>2.72</v>
      </c>
      <c r="D18" s="82">
        <v>18.399999999999999</v>
      </c>
      <c r="E18" s="82">
        <v>0.85</v>
      </c>
      <c r="F18" s="82">
        <v>83.7</v>
      </c>
      <c r="G18" s="82">
        <v>0</v>
      </c>
    </row>
    <row r="19" spans="1:7" x14ac:dyDescent="0.25">
      <c r="A19" s="82">
        <v>13</v>
      </c>
      <c r="B19" s="82">
        <v>5394.3</v>
      </c>
      <c r="C19" s="82">
        <v>2.73</v>
      </c>
      <c r="D19" s="82">
        <v>15.1</v>
      </c>
      <c r="E19" s="82">
        <v>0.5</v>
      </c>
      <c r="F19" s="82">
        <v>85.3</v>
      </c>
      <c r="G19" s="82">
        <v>0</v>
      </c>
    </row>
    <row r="20" spans="1:7" x14ac:dyDescent="0.25">
      <c r="A20" s="82">
        <v>14</v>
      </c>
      <c r="B20" s="82">
        <v>5395.2</v>
      </c>
      <c r="C20" s="82">
        <v>2.71</v>
      </c>
      <c r="D20" s="82">
        <v>8.4</v>
      </c>
      <c r="E20" s="82">
        <v>0.11</v>
      </c>
      <c r="F20" s="82">
        <v>87</v>
      </c>
      <c r="G20" s="82">
        <v>0</v>
      </c>
    </row>
    <row r="21" spans="1:7" x14ac:dyDescent="0.25">
      <c r="A21" s="82">
        <v>15</v>
      </c>
      <c r="B21" s="82">
        <v>5396.2</v>
      </c>
      <c r="C21" s="82">
        <v>2.73</v>
      </c>
      <c r="D21" s="82">
        <v>10.9</v>
      </c>
      <c r="E21" s="82">
        <v>0.15</v>
      </c>
      <c r="F21" s="82">
        <v>88.2</v>
      </c>
      <c r="G21" s="82">
        <v>0</v>
      </c>
    </row>
    <row r="22" spans="1:7" x14ac:dyDescent="0.25">
      <c r="A22" s="82">
        <v>16</v>
      </c>
      <c r="B22" s="82">
        <v>5397.6</v>
      </c>
      <c r="C22" s="82">
        <v>2.7</v>
      </c>
      <c r="D22" s="82">
        <v>13.1</v>
      </c>
      <c r="E22" s="82">
        <v>0.3</v>
      </c>
      <c r="F22" s="82">
        <v>84.1</v>
      </c>
      <c r="G22" s="82">
        <v>0</v>
      </c>
    </row>
    <row r="23" spans="1:7" x14ac:dyDescent="0.25">
      <c r="A23" s="82">
        <v>17</v>
      </c>
      <c r="B23" s="82">
        <v>5398.2</v>
      </c>
      <c r="C23" s="82">
        <v>2.74</v>
      </c>
      <c r="D23" s="82">
        <v>22.5</v>
      </c>
      <c r="E23" s="82">
        <v>1.18</v>
      </c>
      <c r="F23" s="82">
        <v>86.3</v>
      </c>
      <c r="G23" s="82">
        <v>0</v>
      </c>
    </row>
    <row r="24" spans="1:7" x14ac:dyDescent="0.25">
      <c r="A24" s="82">
        <v>18</v>
      </c>
      <c r="B24" s="82">
        <v>5399.8</v>
      </c>
      <c r="C24" s="82">
        <v>2.75</v>
      </c>
      <c r="D24" s="82">
        <v>21.9</v>
      </c>
      <c r="E24" s="82">
        <v>1.03</v>
      </c>
      <c r="F24" s="82">
        <v>90.8</v>
      </c>
      <c r="G24" s="82">
        <v>0</v>
      </c>
    </row>
    <row r="25" spans="1:7" x14ac:dyDescent="0.25">
      <c r="A25" s="82">
        <v>19</v>
      </c>
      <c r="B25" s="82">
        <v>5400.5</v>
      </c>
      <c r="C25" s="82">
        <v>2.75</v>
      </c>
      <c r="D25" s="82">
        <v>18.399999999999999</v>
      </c>
      <c r="E25" s="82">
        <v>0.67</v>
      </c>
      <c r="F25" s="82">
        <v>89.5</v>
      </c>
      <c r="G25" s="82">
        <v>0</v>
      </c>
    </row>
    <row r="26" spans="1:7" x14ac:dyDescent="0.25">
      <c r="A26" s="82">
        <v>20</v>
      </c>
      <c r="B26" s="82">
        <v>5401.4</v>
      </c>
      <c r="C26" s="82">
        <v>2.72</v>
      </c>
      <c r="D26" s="82">
        <v>5</v>
      </c>
      <c r="E26" s="82">
        <v>0.06</v>
      </c>
      <c r="F26" s="82">
        <v>68.2</v>
      </c>
      <c r="G26" s="82">
        <v>0</v>
      </c>
    </row>
    <row r="27" spans="1:7" x14ac:dyDescent="0.25">
      <c r="A27" s="82">
        <v>21</v>
      </c>
      <c r="B27" s="82">
        <v>5402.9</v>
      </c>
      <c r="C27" s="82">
        <v>2.71</v>
      </c>
      <c r="D27" s="82">
        <v>4.4000000000000004</v>
      </c>
      <c r="E27" s="82">
        <v>0.05</v>
      </c>
      <c r="F27" s="82">
        <v>75.900000000000006</v>
      </c>
      <c r="G27" s="82">
        <v>0</v>
      </c>
    </row>
    <row r="28" spans="1:7" x14ac:dyDescent="0.25">
      <c r="A28" s="82">
        <v>22</v>
      </c>
      <c r="B28" s="82">
        <v>5403.9</v>
      </c>
      <c r="C28" s="82">
        <v>2.72</v>
      </c>
      <c r="D28" s="82">
        <v>3.7</v>
      </c>
      <c r="E28" s="82">
        <v>0.04</v>
      </c>
      <c r="F28" s="82">
        <v>89.6</v>
      </c>
      <c r="G28" s="82">
        <v>0</v>
      </c>
    </row>
    <row r="29" spans="1:7" x14ac:dyDescent="0.25">
      <c r="A29" s="82">
        <v>23</v>
      </c>
      <c r="B29" s="82">
        <v>5404.7</v>
      </c>
      <c r="C29" s="82">
        <v>2.71</v>
      </c>
      <c r="D29" s="82">
        <v>5.4</v>
      </c>
      <c r="E29" s="82">
        <v>0.05</v>
      </c>
      <c r="F29" s="82">
        <v>45.6</v>
      </c>
      <c r="G29" s="82">
        <v>16.5</v>
      </c>
    </row>
    <row r="30" spans="1:7" x14ac:dyDescent="0.25">
      <c r="A30" s="82">
        <v>24</v>
      </c>
      <c r="B30" s="82">
        <v>5405.9</v>
      </c>
      <c r="C30" s="82">
        <v>2.7</v>
      </c>
      <c r="D30" s="82">
        <v>7.9</v>
      </c>
      <c r="E30" s="82">
        <v>0.95</v>
      </c>
      <c r="F30" s="82">
        <v>48.3</v>
      </c>
      <c r="G30" s="82">
        <v>10.4</v>
      </c>
    </row>
    <row r="31" spans="1:7" x14ac:dyDescent="0.25">
      <c r="A31" s="82">
        <v>25</v>
      </c>
      <c r="B31" s="82">
        <v>5406.9</v>
      </c>
      <c r="C31" s="82">
        <v>2.67</v>
      </c>
      <c r="D31" s="82">
        <v>10.5</v>
      </c>
      <c r="E31" s="82">
        <v>0.39</v>
      </c>
      <c r="F31" s="82">
        <v>68.7</v>
      </c>
      <c r="G31" s="82">
        <v>10.4</v>
      </c>
    </row>
    <row r="32" spans="1:7" x14ac:dyDescent="0.25">
      <c r="A32" s="82">
        <v>26</v>
      </c>
      <c r="B32" s="82">
        <v>5407.3</v>
      </c>
      <c r="C32" s="82">
        <v>2.68</v>
      </c>
      <c r="D32" s="82">
        <v>9.1</v>
      </c>
      <c r="E32" s="82">
        <v>0.45</v>
      </c>
      <c r="F32" s="82">
        <v>67.400000000000006</v>
      </c>
      <c r="G32" s="82">
        <v>12.1</v>
      </c>
    </row>
    <row r="33" spans="1:7" x14ac:dyDescent="0.25">
      <c r="A33" s="82">
        <v>27</v>
      </c>
      <c r="B33" s="82">
        <v>5408.8</v>
      </c>
      <c r="C33" s="82">
        <v>2.7</v>
      </c>
      <c r="D33" s="82">
        <v>5.4</v>
      </c>
      <c r="E33" s="82">
        <v>0.97</v>
      </c>
      <c r="F33" s="82">
        <v>45</v>
      </c>
      <c r="G33" s="82">
        <v>20.9</v>
      </c>
    </row>
    <row r="34" spans="1:7" x14ac:dyDescent="0.25">
      <c r="A34" s="82">
        <v>28</v>
      </c>
      <c r="B34" s="82">
        <v>5409.2</v>
      </c>
      <c r="C34" s="82">
        <v>2.74</v>
      </c>
      <c r="D34" s="82">
        <v>8.4</v>
      </c>
      <c r="E34" s="82">
        <v>6.27</v>
      </c>
      <c r="F34" s="82">
        <v>46.1</v>
      </c>
      <c r="G34" s="82">
        <v>15.3</v>
      </c>
    </row>
    <row r="35" spans="1:7" x14ac:dyDescent="0.25">
      <c r="A35" s="82">
        <v>29</v>
      </c>
      <c r="B35" s="82">
        <v>5410.8</v>
      </c>
      <c r="C35" s="82">
        <v>2.69</v>
      </c>
      <c r="D35" s="82">
        <v>9.4</v>
      </c>
      <c r="E35" s="82">
        <v>2.79</v>
      </c>
      <c r="F35" s="82">
        <v>41.2</v>
      </c>
      <c r="G35" s="82">
        <v>13</v>
      </c>
    </row>
    <row r="36" spans="1:7" x14ac:dyDescent="0.25">
      <c r="A36" s="82">
        <v>30</v>
      </c>
      <c r="B36" s="82">
        <v>5411.5</v>
      </c>
      <c r="C36" s="82">
        <v>2.81</v>
      </c>
      <c r="D36" s="82">
        <v>4.2</v>
      </c>
      <c r="E36" s="82">
        <v>0.28000000000000003</v>
      </c>
      <c r="F36" s="82">
        <v>39.6</v>
      </c>
      <c r="G36" s="82">
        <v>13.8</v>
      </c>
    </row>
    <row r="37" spans="1:7" x14ac:dyDescent="0.25">
      <c r="A37" s="82">
        <v>31</v>
      </c>
      <c r="B37" s="82">
        <v>5412.5</v>
      </c>
      <c r="C37" s="82">
        <v>2.67</v>
      </c>
      <c r="D37" s="82">
        <v>10.1</v>
      </c>
      <c r="E37" s="82">
        <v>1.32</v>
      </c>
      <c r="F37" s="82">
        <v>53.8</v>
      </c>
      <c r="G37" s="82">
        <v>13.1</v>
      </c>
    </row>
    <row r="40" spans="1:7" x14ac:dyDescent="0.25">
      <c r="A40" s="82" t="s">
        <v>332</v>
      </c>
    </row>
  </sheetData>
  <phoneticPr fontId="23" type="noConversion"/>
  <pageMargins left="0.7" right="0.7" top="0.75" bottom="0.75" header="0.3" footer="0.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I42"/>
  <sheetViews>
    <sheetView workbookViewId="0">
      <selection activeCell="C8" sqref="C8"/>
    </sheetView>
  </sheetViews>
  <sheetFormatPr defaultRowHeight="15" x14ac:dyDescent="0.25"/>
  <cols>
    <col min="1" max="16384" width="9.140625" style="84"/>
  </cols>
  <sheetData>
    <row r="1" spans="1:9" x14ac:dyDescent="0.25">
      <c r="A1" s="84" t="s">
        <v>337</v>
      </c>
    </row>
    <row r="2" spans="1:9" x14ac:dyDescent="0.25">
      <c r="A2" s="84" t="s">
        <v>338</v>
      </c>
    </row>
    <row r="3" spans="1:9" x14ac:dyDescent="0.25">
      <c r="A3" s="84" t="s">
        <v>339</v>
      </c>
    </row>
    <row r="4" spans="1:9" x14ac:dyDescent="0.25">
      <c r="A4" s="84" t="s">
        <v>340</v>
      </c>
    </row>
    <row r="6" spans="1:9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5">
      <c r="A7" s="84">
        <v>7564.2</v>
      </c>
      <c r="B7" s="84">
        <v>7565.1</v>
      </c>
      <c r="C7" s="84">
        <f t="shared" ref="C7:C38" si="0">B7-A7</f>
        <v>0.9000000000005457</v>
      </c>
      <c r="D7" s="84" t="s">
        <v>110</v>
      </c>
      <c r="E7" s="84">
        <v>2.6</v>
      </c>
      <c r="F7" s="84">
        <v>48.1</v>
      </c>
      <c r="G7" s="84">
        <v>20</v>
      </c>
      <c r="H7" s="84">
        <v>2.72</v>
      </c>
    </row>
    <row r="8" spans="1:9" x14ac:dyDescent="0.25">
      <c r="A8" s="84">
        <v>7565.1</v>
      </c>
      <c r="B8" s="84">
        <v>7566.1</v>
      </c>
      <c r="C8" s="84">
        <f t="shared" si="0"/>
        <v>1</v>
      </c>
      <c r="D8" s="84" t="s">
        <v>110</v>
      </c>
      <c r="E8" s="84">
        <v>2.9</v>
      </c>
      <c r="F8" s="84">
        <v>28.6</v>
      </c>
      <c r="G8" s="84">
        <v>47.7</v>
      </c>
      <c r="H8" s="84">
        <v>2.73</v>
      </c>
    </row>
    <row r="9" spans="1:9" x14ac:dyDescent="0.25">
      <c r="A9" s="84">
        <v>7566.1</v>
      </c>
      <c r="B9" s="84">
        <v>7567.1</v>
      </c>
      <c r="C9" s="84">
        <f t="shared" si="0"/>
        <v>1</v>
      </c>
      <c r="D9" s="84">
        <v>0.44</v>
      </c>
      <c r="E9" s="84">
        <v>12.1</v>
      </c>
      <c r="F9" s="84">
        <v>16.2</v>
      </c>
      <c r="G9" s="84">
        <v>72.8</v>
      </c>
      <c r="H9" s="84">
        <v>2.79</v>
      </c>
    </row>
    <row r="10" spans="1:9" x14ac:dyDescent="0.25">
      <c r="A10" s="84">
        <v>7567.1</v>
      </c>
      <c r="B10" s="84">
        <v>7568.1</v>
      </c>
      <c r="C10" s="84">
        <f t="shared" si="0"/>
        <v>1</v>
      </c>
      <c r="D10" s="84" t="s">
        <v>110</v>
      </c>
      <c r="E10" s="84">
        <v>4.2</v>
      </c>
      <c r="F10" s="84">
        <v>12.8</v>
      </c>
      <c r="G10" s="84">
        <v>58.6</v>
      </c>
      <c r="H10" s="84">
        <v>2.76</v>
      </c>
    </row>
    <row r="11" spans="1:9" x14ac:dyDescent="0.25">
      <c r="A11" s="84">
        <v>7568.1</v>
      </c>
      <c r="B11" s="84">
        <v>7569.5</v>
      </c>
      <c r="C11" s="84">
        <f t="shared" si="0"/>
        <v>1.3999999999996362</v>
      </c>
      <c r="D11" s="84" t="s">
        <v>110</v>
      </c>
      <c r="E11" s="84">
        <v>2.4</v>
      </c>
      <c r="F11" s="84">
        <v>0.1</v>
      </c>
      <c r="G11" s="84">
        <v>83.3</v>
      </c>
      <c r="H11" s="84">
        <v>2.76</v>
      </c>
    </row>
    <row r="12" spans="1:9" x14ac:dyDescent="0.25">
      <c r="A12" s="84">
        <v>7569.5</v>
      </c>
      <c r="B12" s="84">
        <v>7570.5</v>
      </c>
      <c r="C12" s="84">
        <f t="shared" si="0"/>
        <v>1</v>
      </c>
      <c r="D12" s="84">
        <v>0.14000000000000001</v>
      </c>
      <c r="E12" s="84">
        <v>10.7</v>
      </c>
      <c r="F12" s="84">
        <v>13.7</v>
      </c>
      <c r="G12" s="84">
        <v>81.400000000000006</v>
      </c>
      <c r="H12" s="84">
        <v>2.79</v>
      </c>
    </row>
    <row r="13" spans="1:9" x14ac:dyDescent="0.25">
      <c r="A13" s="84">
        <v>7570.5</v>
      </c>
      <c r="B13" s="84">
        <v>7571.4</v>
      </c>
      <c r="C13" s="84">
        <f t="shared" si="0"/>
        <v>0.8999999999996362</v>
      </c>
      <c r="D13" s="84">
        <v>0.18</v>
      </c>
      <c r="E13" s="84">
        <v>12.4</v>
      </c>
      <c r="F13" s="84">
        <v>5.7</v>
      </c>
      <c r="G13" s="84">
        <v>87.9</v>
      </c>
      <c r="H13" s="84">
        <v>2.8</v>
      </c>
    </row>
    <row r="14" spans="1:9" x14ac:dyDescent="0.25">
      <c r="A14" s="84">
        <v>7571.4</v>
      </c>
      <c r="B14" s="84">
        <v>7572.5</v>
      </c>
      <c r="C14" s="84">
        <f t="shared" si="0"/>
        <v>1.1000000000003638</v>
      </c>
      <c r="D14" s="84">
        <v>0.64</v>
      </c>
      <c r="E14" s="84">
        <v>19.8</v>
      </c>
      <c r="F14" s="84">
        <v>3.3</v>
      </c>
      <c r="G14" s="84">
        <v>91.1</v>
      </c>
      <c r="H14" s="84">
        <v>2.8</v>
      </c>
    </row>
    <row r="15" spans="1:9" x14ac:dyDescent="0.25">
      <c r="A15" s="84">
        <v>7572.5</v>
      </c>
      <c r="B15" s="84">
        <v>7573.4</v>
      </c>
      <c r="C15" s="84">
        <f t="shared" si="0"/>
        <v>0.8999999999996362</v>
      </c>
      <c r="D15" s="84">
        <v>0.71</v>
      </c>
      <c r="E15" s="84">
        <v>18.3</v>
      </c>
      <c r="F15" s="84">
        <v>3.6</v>
      </c>
      <c r="G15" s="84">
        <v>89.1</v>
      </c>
      <c r="H15" s="84">
        <v>2.8</v>
      </c>
    </row>
    <row r="16" spans="1:9" x14ac:dyDescent="0.25">
      <c r="A16" s="84">
        <v>7573.4</v>
      </c>
      <c r="B16" s="84">
        <v>7574.6</v>
      </c>
      <c r="C16" s="84">
        <f t="shared" si="0"/>
        <v>1.2000000000007276</v>
      </c>
      <c r="D16" s="84" t="s">
        <v>110</v>
      </c>
      <c r="E16" s="84">
        <v>5.6</v>
      </c>
      <c r="F16" s="84">
        <v>12.4</v>
      </c>
      <c r="G16" s="84">
        <v>75.8</v>
      </c>
      <c r="H16" s="84">
        <v>2.79</v>
      </c>
    </row>
    <row r="17" spans="1:8" x14ac:dyDescent="0.25">
      <c r="A17" s="84">
        <v>7574.6</v>
      </c>
      <c r="B17" s="84">
        <v>7575.5</v>
      </c>
      <c r="C17" s="84">
        <f t="shared" si="0"/>
        <v>0.8999999999996362</v>
      </c>
      <c r="D17" s="84" t="s">
        <v>37</v>
      </c>
    </row>
    <row r="18" spans="1:8" x14ac:dyDescent="0.25">
      <c r="A18" s="84">
        <v>7575.5</v>
      </c>
      <c r="B18" s="84">
        <v>7576</v>
      </c>
      <c r="C18" s="84">
        <f t="shared" si="0"/>
        <v>0.5</v>
      </c>
      <c r="D18" s="84" t="s">
        <v>22</v>
      </c>
    </row>
    <row r="19" spans="1:8" x14ac:dyDescent="0.25">
      <c r="A19" s="84">
        <v>7576</v>
      </c>
      <c r="B19" s="84">
        <v>7576.6</v>
      </c>
      <c r="C19" s="84">
        <f t="shared" si="0"/>
        <v>0.6000000000003638</v>
      </c>
      <c r="D19" s="84" t="s">
        <v>37</v>
      </c>
    </row>
    <row r="20" spans="1:8" x14ac:dyDescent="0.25">
      <c r="A20" s="84">
        <v>7576.6</v>
      </c>
      <c r="B20" s="84">
        <v>7577.4</v>
      </c>
      <c r="C20" s="84">
        <f t="shared" si="0"/>
        <v>0.7999999999992724</v>
      </c>
      <c r="D20" s="84">
        <v>0.1</v>
      </c>
      <c r="E20" s="84">
        <v>10.4</v>
      </c>
      <c r="F20" s="84">
        <v>5.2</v>
      </c>
      <c r="G20" s="84">
        <v>91.8</v>
      </c>
      <c r="H20" s="84">
        <v>2.8</v>
      </c>
    </row>
    <row r="21" spans="1:8" x14ac:dyDescent="0.25">
      <c r="A21" s="84">
        <v>7577.4</v>
      </c>
      <c r="B21" s="84">
        <v>7578.3</v>
      </c>
      <c r="C21" s="84">
        <f t="shared" si="0"/>
        <v>0.9000000000005457</v>
      </c>
      <c r="D21" s="84">
        <v>0.04</v>
      </c>
      <c r="E21" s="84">
        <v>10.199999999999999</v>
      </c>
      <c r="F21" s="84">
        <v>7.5</v>
      </c>
      <c r="G21" s="84">
        <v>89.2</v>
      </c>
      <c r="H21" s="84">
        <v>2.79</v>
      </c>
    </row>
    <row r="22" spans="1:8" x14ac:dyDescent="0.25">
      <c r="A22" s="84">
        <v>7578.3</v>
      </c>
      <c r="B22" s="84">
        <v>7581.7</v>
      </c>
      <c r="C22" s="84">
        <f t="shared" si="0"/>
        <v>3.3999999999996362</v>
      </c>
    </row>
    <row r="23" spans="1:8" x14ac:dyDescent="0.25">
      <c r="A23" s="84">
        <v>7581.7</v>
      </c>
      <c r="B23" s="84">
        <v>7582.7</v>
      </c>
      <c r="C23" s="84">
        <f t="shared" si="0"/>
        <v>1</v>
      </c>
      <c r="D23" s="84" t="s">
        <v>110</v>
      </c>
      <c r="E23" s="84">
        <v>0.2</v>
      </c>
      <c r="F23" s="84">
        <v>0.1</v>
      </c>
      <c r="G23" s="84">
        <v>48.2</v>
      </c>
      <c r="H23" s="84">
        <v>2.66</v>
      </c>
    </row>
    <row r="24" spans="1:8" x14ac:dyDescent="0.25">
      <c r="A24" s="84">
        <v>7582.7</v>
      </c>
      <c r="B24" s="84">
        <v>7583.7</v>
      </c>
      <c r="C24" s="84">
        <f t="shared" si="0"/>
        <v>1</v>
      </c>
      <c r="D24" s="84">
        <v>9.08</v>
      </c>
      <c r="E24" s="84">
        <v>4.9000000000000004</v>
      </c>
      <c r="F24" s="84">
        <v>0.1</v>
      </c>
      <c r="G24" s="84">
        <v>82.8</v>
      </c>
      <c r="H24" s="84">
        <v>2.77</v>
      </c>
    </row>
    <row r="25" spans="1:8" x14ac:dyDescent="0.25">
      <c r="A25" s="84">
        <v>7583.7</v>
      </c>
      <c r="B25" s="84">
        <v>7585.1</v>
      </c>
      <c r="C25" s="84">
        <f t="shared" si="0"/>
        <v>1.4000000000005457</v>
      </c>
      <c r="D25" s="84">
        <v>0.13</v>
      </c>
      <c r="E25" s="84">
        <v>5.9</v>
      </c>
      <c r="F25" s="84">
        <v>0</v>
      </c>
      <c r="G25" s="84">
        <v>88</v>
      </c>
      <c r="H25" s="84">
        <v>2.73</v>
      </c>
    </row>
    <row r="26" spans="1:8" x14ac:dyDescent="0.25">
      <c r="A26" s="84">
        <v>7585.1</v>
      </c>
      <c r="B26" s="84">
        <v>7586.5</v>
      </c>
      <c r="C26" s="84">
        <f t="shared" si="0"/>
        <v>1.3999999999996362</v>
      </c>
      <c r="D26" s="84">
        <v>0.02</v>
      </c>
      <c r="E26" s="84">
        <v>4.4000000000000004</v>
      </c>
      <c r="F26" s="84">
        <v>0</v>
      </c>
      <c r="G26" s="84">
        <v>90.6</v>
      </c>
      <c r="H26" s="84">
        <v>2.7</v>
      </c>
    </row>
    <row r="27" spans="1:8" x14ac:dyDescent="0.25">
      <c r="A27" s="84">
        <v>7586.5</v>
      </c>
      <c r="B27" s="84">
        <v>7587.9</v>
      </c>
      <c r="C27" s="84">
        <f t="shared" si="0"/>
        <v>1.3999999999996362</v>
      </c>
      <c r="D27" s="84" t="s">
        <v>110</v>
      </c>
      <c r="E27" s="84">
        <v>0.5</v>
      </c>
      <c r="F27" s="84">
        <v>0.1</v>
      </c>
      <c r="G27" s="84">
        <v>91.3</v>
      </c>
      <c r="H27" s="84">
        <v>2.63</v>
      </c>
    </row>
    <row r="28" spans="1:8" x14ac:dyDescent="0.25">
      <c r="A28" s="84">
        <v>7587.9</v>
      </c>
      <c r="B28" s="84">
        <v>7589.6</v>
      </c>
      <c r="C28" s="84">
        <f t="shared" si="0"/>
        <v>1.7000000000007276</v>
      </c>
      <c r="D28" s="84" t="s">
        <v>110</v>
      </c>
      <c r="E28" s="84">
        <v>0.4</v>
      </c>
      <c r="F28" s="84">
        <v>0</v>
      </c>
      <c r="G28" s="84">
        <v>73.900000000000006</v>
      </c>
      <c r="H28" s="84">
        <v>2.65</v>
      </c>
    </row>
    <row r="29" spans="1:8" x14ac:dyDescent="0.25">
      <c r="A29" s="84">
        <v>7589.6</v>
      </c>
      <c r="B29" s="84">
        <v>7590.8</v>
      </c>
      <c r="C29" s="84">
        <f t="shared" si="0"/>
        <v>1.1999999999998181</v>
      </c>
      <c r="D29" s="84">
        <v>0.22</v>
      </c>
      <c r="E29" s="84">
        <v>7.5</v>
      </c>
      <c r="F29" s="84">
        <v>21.1</v>
      </c>
      <c r="G29" s="84">
        <v>61.5</v>
      </c>
      <c r="H29" s="84">
        <v>2.71</v>
      </c>
    </row>
    <row r="30" spans="1:8" x14ac:dyDescent="0.25">
      <c r="A30" s="84">
        <v>7590.8</v>
      </c>
      <c r="B30" s="84">
        <v>7592.1</v>
      </c>
      <c r="C30" s="84">
        <f t="shared" si="0"/>
        <v>1.3000000000001819</v>
      </c>
      <c r="D30" s="84">
        <v>0.61</v>
      </c>
      <c r="E30" s="84">
        <v>9.4</v>
      </c>
      <c r="F30" s="84">
        <v>14.2</v>
      </c>
      <c r="G30" s="84">
        <v>71</v>
      </c>
      <c r="H30" s="84">
        <v>2.71</v>
      </c>
    </row>
    <row r="31" spans="1:8" x14ac:dyDescent="0.25">
      <c r="A31" s="84">
        <v>7592.1</v>
      </c>
      <c r="B31" s="84">
        <v>7594</v>
      </c>
      <c r="C31" s="84">
        <f t="shared" si="0"/>
        <v>1.8999999999996362</v>
      </c>
      <c r="D31" s="84">
        <v>0.11</v>
      </c>
      <c r="E31" s="84">
        <v>9.3000000000000007</v>
      </c>
      <c r="F31" s="84">
        <v>0.1</v>
      </c>
      <c r="G31" s="84">
        <v>90.4</v>
      </c>
      <c r="H31" s="84">
        <v>2.71</v>
      </c>
    </row>
    <row r="32" spans="1:8" x14ac:dyDescent="0.25">
      <c r="A32" s="84">
        <v>7594</v>
      </c>
      <c r="B32" s="84">
        <v>7595.5</v>
      </c>
      <c r="C32" s="84">
        <f t="shared" si="0"/>
        <v>1.5</v>
      </c>
      <c r="D32" s="84">
        <v>0.04</v>
      </c>
      <c r="E32" s="84">
        <v>8.6999999999999993</v>
      </c>
      <c r="F32" s="84">
        <v>0.1</v>
      </c>
      <c r="G32" s="84">
        <v>95.7</v>
      </c>
      <c r="H32" s="84">
        <v>2.7</v>
      </c>
    </row>
    <row r="33" spans="1:8" x14ac:dyDescent="0.25">
      <c r="A33" s="84">
        <v>7595.5</v>
      </c>
      <c r="B33" s="84">
        <v>7596.8</v>
      </c>
      <c r="C33" s="84">
        <f t="shared" si="0"/>
        <v>1.3000000000001819</v>
      </c>
      <c r="D33" s="84">
        <v>0.37</v>
      </c>
      <c r="E33" s="84">
        <v>9.6</v>
      </c>
      <c r="F33" s="84">
        <v>10.199999999999999</v>
      </c>
      <c r="G33" s="84">
        <v>76.8</v>
      </c>
      <c r="H33" s="84">
        <v>2.71</v>
      </c>
    </row>
    <row r="34" spans="1:8" x14ac:dyDescent="0.25">
      <c r="A34" s="84">
        <v>7596.8</v>
      </c>
      <c r="B34" s="84">
        <v>7598.6</v>
      </c>
      <c r="C34" s="84">
        <f t="shared" si="0"/>
        <v>1.8000000000001819</v>
      </c>
      <c r="D34" s="84">
        <v>0.04</v>
      </c>
      <c r="E34" s="84">
        <v>9.6</v>
      </c>
      <c r="F34" s="84">
        <v>0</v>
      </c>
      <c r="G34" s="84">
        <v>93.8</v>
      </c>
      <c r="H34" s="84">
        <v>2.7</v>
      </c>
    </row>
    <row r="35" spans="1:8" x14ac:dyDescent="0.25">
      <c r="A35" s="84">
        <v>7598.6</v>
      </c>
      <c r="B35" s="84">
        <v>7600.2</v>
      </c>
      <c r="C35" s="84">
        <f t="shared" si="0"/>
        <v>1.5999999999994543</v>
      </c>
      <c r="D35" s="84">
        <v>0.06</v>
      </c>
      <c r="E35" s="84">
        <v>9.6</v>
      </c>
      <c r="F35" s="84">
        <v>0</v>
      </c>
      <c r="G35" s="84">
        <v>90.8</v>
      </c>
      <c r="H35" s="84">
        <v>2.7</v>
      </c>
    </row>
    <row r="36" spans="1:8" x14ac:dyDescent="0.25">
      <c r="A36" s="84">
        <v>7600.2</v>
      </c>
      <c r="B36" s="84">
        <v>7601.9</v>
      </c>
      <c r="C36" s="84">
        <f t="shared" si="0"/>
        <v>1.6999999999998181</v>
      </c>
      <c r="D36" s="84">
        <v>0.06</v>
      </c>
      <c r="E36" s="84">
        <v>6.3</v>
      </c>
      <c r="F36" s="84">
        <v>0</v>
      </c>
      <c r="G36" s="84">
        <v>89.1</v>
      </c>
      <c r="H36" s="84">
        <v>2.73</v>
      </c>
    </row>
    <row r="37" spans="1:8" x14ac:dyDescent="0.25">
      <c r="A37" s="84">
        <v>7601.9</v>
      </c>
      <c r="B37" s="84">
        <v>7603.9</v>
      </c>
      <c r="C37" s="84">
        <f t="shared" si="0"/>
        <v>2</v>
      </c>
      <c r="D37" s="84">
        <v>1.39</v>
      </c>
      <c r="E37" s="84">
        <v>11.5</v>
      </c>
      <c r="F37" s="84">
        <v>0</v>
      </c>
      <c r="G37" s="84">
        <v>91.4</v>
      </c>
      <c r="H37" s="84">
        <v>2.71</v>
      </c>
    </row>
    <row r="38" spans="1:8" x14ac:dyDescent="0.25">
      <c r="A38" s="84">
        <v>7603.9</v>
      </c>
      <c r="B38" s="84">
        <v>7605</v>
      </c>
      <c r="C38" s="84">
        <f t="shared" si="0"/>
        <v>1.1000000000003638</v>
      </c>
      <c r="D38" s="84" t="s">
        <v>22</v>
      </c>
    </row>
    <row r="42" spans="1:8" x14ac:dyDescent="0.25">
      <c r="A42" t="s">
        <v>17</v>
      </c>
    </row>
  </sheetData>
  <phoneticPr fontId="6" type="noConversion"/>
  <pageMargins left="0.7" right="0.7" top="0.75" bottom="0.75" header="0.3" footer="0.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G66"/>
  <sheetViews>
    <sheetView workbookViewId="0"/>
  </sheetViews>
  <sheetFormatPr defaultRowHeight="15" x14ac:dyDescent="0.25"/>
  <cols>
    <col min="1" max="16384" width="9.140625" style="86"/>
  </cols>
  <sheetData>
    <row r="1" spans="1:7" x14ac:dyDescent="0.25">
      <c r="A1" s="86" t="s">
        <v>343</v>
      </c>
    </row>
    <row r="2" spans="1:7" x14ac:dyDescent="0.25">
      <c r="A2" s="86" t="s">
        <v>344</v>
      </c>
    </row>
    <row r="3" spans="1:7" x14ac:dyDescent="0.25">
      <c r="A3" s="86" t="s">
        <v>345</v>
      </c>
    </row>
    <row r="4" spans="1:7" x14ac:dyDescent="0.25">
      <c r="A4" s="86" t="s">
        <v>346</v>
      </c>
    </row>
    <row r="6" spans="1:7" x14ac:dyDescent="0.25">
      <c r="A6" s="87" t="s">
        <v>1</v>
      </c>
      <c r="B6" s="87" t="s">
        <v>2</v>
      </c>
      <c r="C6" s="87" t="s">
        <v>54</v>
      </c>
      <c r="D6" s="87" t="s">
        <v>4</v>
      </c>
      <c r="E6" s="87" t="s">
        <v>16</v>
      </c>
      <c r="F6" s="87" t="s">
        <v>5</v>
      </c>
      <c r="G6" s="87" t="s">
        <v>6</v>
      </c>
    </row>
    <row r="7" spans="1:7" x14ac:dyDescent="0.25">
      <c r="A7" s="86">
        <v>6194.7</v>
      </c>
      <c r="B7" s="86">
        <v>6196</v>
      </c>
      <c r="C7" s="86">
        <v>1.69</v>
      </c>
      <c r="D7" s="86">
        <v>22.5</v>
      </c>
      <c r="E7" s="86">
        <v>2.78</v>
      </c>
      <c r="F7" s="86">
        <v>27.9</v>
      </c>
      <c r="G7" s="86">
        <v>53.9</v>
      </c>
    </row>
    <row r="8" spans="1:7" x14ac:dyDescent="0.25">
      <c r="A8" s="86">
        <v>6196</v>
      </c>
      <c r="B8" s="86">
        <v>6196.9</v>
      </c>
      <c r="C8" s="86">
        <v>3.88</v>
      </c>
      <c r="D8" s="86">
        <v>25.5</v>
      </c>
      <c r="E8" s="86">
        <v>2.79</v>
      </c>
      <c r="F8" s="86">
        <v>42</v>
      </c>
      <c r="G8" s="86">
        <v>35.9</v>
      </c>
    </row>
    <row r="9" spans="1:7" x14ac:dyDescent="0.25">
      <c r="A9" s="86">
        <v>6196.9</v>
      </c>
      <c r="B9" s="86">
        <v>6198.2</v>
      </c>
      <c r="C9" s="86" t="s">
        <v>341</v>
      </c>
    </row>
    <row r="10" spans="1:7" x14ac:dyDescent="0.25">
      <c r="A10" s="86">
        <v>6198.2</v>
      </c>
      <c r="B10" s="86">
        <v>6198.8</v>
      </c>
      <c r="C10" s="86">
        <v>0.56999999999999995</v>
      </c>
      <c r="D10" s="86">
        <v>18.899999999999999</v>
      </c>
      <c r="E10" s="86">
        <v>2.77</v>
      </c>
      <c r="F10" s="86">
        <v>25.1</v>
      </c>
      <c r="G10" s="86">
        <v>46.3</v>
      </c>
    </row>
    <row r="11" spans="1:7" x14ac:dyDescent="0.25">
      <c r="A11" s="86">
        <v>6198.8</v>
      </c>
      <c r="B11" s="86">
        <v>6199.6</v>
      </c>
      <c r="C11" s="86">
        <v>3.01</v>
      </c>
      <c r="D11" s="86">
        <v>20.2</v>
      </c>
      <c r="E11" s="86">
        <v>2.79</v>
      </c>
      <c r="F11" s="86">
        <v>13.5</v>
      </c>
      <c r="G11" s="86">
        <v>68.8</v>
      </c>
    </row>
    <row r="12" spans="1:7" x14ac:dyDescent="0.25">
      <c r="A12" s="86">
        <v>6199.6</v>
      </c>
      <c r="B12" s="86">
        <v>6202.7</v>
      </c>
      <c r="C12" s="86">
        <v>0.06</v>
      </c>
      <c r="D12" s="86">
        <v>10.199999999999999</v>
      </c>
      <c r="E12" s="86">
        <v>2.76</v>
      </c>
      <c r="F12" s="86">
        <v>23.7</v>
      </c>
      <c r="G12" s="86">
        <v>58.4</v>
      </c>
    </row>
    <row r="13" spans="1:7" x14ac:dyDescent="0.25">
      <c r="A13" s="86">
        <v>6202.7</v>
      </c>
      <c r="B13" s="86">
        <v>6204.4</v>
      </c>
      <c r="C13" s="86">
        <v>0.02</v>
      </c>
      <c r="D13" s="86">
        <v>6.9</v>
      </c>
      <c r="E13" s="86">
        <v>2.71</v>
      </c>
    </row>
    <row r="14" spans="1:7" x14ac:dyDescent="0.25">
      <c r="A14" s="86">
        <v>6204.4</v>
      </c>
      <c r="B14" s="86">
        <v>6205.1</v>
      </c>
      <c r="C14" s="86">
        <v>0.03</v>
      </c>
      <c r="D14" s="86">
        <v>4.5</v>
      </c>
      <c r="E14" s="86">
        <v>2.7</v>
      </c>
      <c r="F14" s="86">
        <v>16.7</v>
      </c>
      <c r="G14" s="86">
        <v>37.700000000000003</v>
      </c>
    </row>
    <row r="15" spans="1:7" x14ac:dyDescent="0.25">
      <c r="A15" s="86">
        <v>6205.1</v>
      </c>
      <c r="B15" s="86">
        <v>6205.8</v>
      </c>
      <c r="C15" s="86">
        <v>0.09</v>
      </c>
      <c r="D15" s="86">
        <v>7</v>
      </c>
      <c r="E15" s="86">
        <v>2.71</v>
      </c>
      <c r="F15" s="86">
        <v>26</v>
      </c>
      <c r="G15" s="86">
        <v>40.200000000000003</v>
      </c>
    </row>
    <row r="16" spans="1:7" x14ac:dyDescent="0.25">
      <c r="A16" s="86">
        <v>6205.8</v>
      </c>
      <c r="B16" s="86">
        <v>6206.7</v>
      </c>
      <c r="C16" s="86">
        <v>0.39</v>
      </c>
      <c r="D16" s="86">
        <v>11.3</v>
      </c>
      <c r="E16" s="86">
        <v>2.76</v>
      </c>
      <c r="F16" s="86">
        <v>29.6</v>
      </c>
      <c r="G16" s="86">
        <v>40.9</v>
      </c>
    </row>
    <row r="17" spans="1:7" x14ac:dyDescent="0.25">
      <c r="A17" s="86">
        <v>6206.7</v>
      </c>
      <c r="B17" s="86">
        <v>6207.2</v>
      </c>
      <c r="C17" s="86" t="s">
        <v>341</v>
      </c>
    </row>
    <row r="18" spans="1:7" x14ac:dyDescent="0.25">
      <c r="A18" s="86">
        <v>6207.2</v>
      </c>
      <c r="B18" s="86">
        <v>6208.3</v>
      </c>
      <c r="C18" s="86">
        <v>0.45</v>
      </c>
      <c r="D18" s="86">
        <v>15.2</v>
      </c>
      <c r="E18" s="86">
        <v>2.76</v>
      </c>
      <c r="F18" s="86">
        <v>24.1</v>
      </c>
      <c r="G18" s="86">
        <v>46.3</v>
      </c>
    </row>
    <row r="19" spans="1:7" x14ac:dyDescent="0.25">
      <c r="A19" s="86">
        <v>6208.3</v>
      </c>
      <c r="B19" s="86">
        <v>6209.2</v>
      </c>
      <c r="C19" s="86">
        <v>1.02</v>
      </c>
      <c r="D19" s="86">
        <v>19.8</v>
      </c>
      <c r="E19" s="86">
        <v>2.78</v>
      </c>
      <c r="F19" s="86">
        <v>26.5</v>
      </c>
      <c r="G19" s="86">
        <v>44.4</v>
      </c>
    </row>
    <row r="20" spans="1:7" x14ac:dyDescent="0.25">
      <c r="A20" s="86">
        <v>6209.2</v>
      </c>
      <c r="B20" s="86">
        <v>6210.2</v>
      </c>
      <c r="C20" s="86">
        <v>1.25</v>
      </c>
      <c r="D20" s="86">
        <v>21.4</v>
      </c>
      <c r="E20" s="86">
        <v>2.78</v>
      </c>
      <c r="F20" s="86">
        <v>27.8</v>
      </c>
      <c r="G20" s="86">
        <v>41.7</v>
      </c>
    </row>
    <row r="21" spans="1:7" x14ac:dyDescent="0.25">
      <c r="A21" s="86">
        <v>6210.2</v>
      </c>
      <c r="B21" s="86">
        <v>6211.6</v>
      </c>
      <c r="C21" s="86">
        <v>0.19</v>
      </c>
      <c r="D21" s="86">
        <v>14.4</v>
      </c>
      <c r="E21" s="86">
        <v>2.77</v>
      </c>
      <c r="F21" s="86">
        <v>27.7</v>
      </c>
      <c r="G21" s="86">
        <v>41.3</v>
      </c>
    </row>
    <row r="22" spans="1:7" x14ac:dyDescent="0.25">
      <c r="A22" s="86">
        <v>6211.6</v>
      </c>
      <c r="B22" s="86">
        <v>6212</v>
      </c>
      <c r="C22" s="86" t="s">
        <v>210</v>
      </c>
    </row>
    <row r="23" spans="1:7" x14ac:dyDescent="0.25">
      <c r="A23" s="86">
        <v>6212</v>
      </c>
      <c r="B23" s="86">
        <v>6213.8</v>
      </c>
      <c r="C23" s="86">
        <v>0.08</v>
      </c>
      <c r="D23" s="86">
        <v>9.4</v>
      </c>
      <c r="E23" s="86">
        <v>2.74</v>
      </c>
      <c r="F23" s="86">
        <v>15.7</v>
      </c>
      <c r="G23" s="86">
        <v>51.9</v>
      </c>
    </row>
    <row r="24" spans="1:7" x14ac:dyDescent="0.25">
      <c r="A24" s="86">
        <v>6213.8</v>
      </c>
      <c r="B24" s="86">
        <v>6216</v>
      </c>
      <c r="C24" s="86">
        <v>0.11</v>
      </c>
      <c r="D24" s="86">
        <v>6.8</v>
      </c>
      <c r="E24" s="86">
        <v>2.73</v>
      </c>
      <c r="F24" s="86">
        <v>38</v>
      </c>
      <c r="G24" s="86">
        <v>25.5</v>
      </c>
    </row>
    <row r="25" spans="1:7" x14ac:dyDescent="0.25">
      <c r="A25" s="86">
        <v>6216</v>
      </c>
      <c r="B25" s="86">
        <v>6218</v>
      </c>
      <c r="C25" s="86">
        <v>0.05</v>
      </c>
      <c r="D25" s="86">
        <v>9</v>
      </c>
      <c r="E25" s="86">
        <v>2.75</v>
      </c>
      <c r="F25" s="86">
        <v>18.2</v>
      </c>
      <c r="G25" s="86">
        <v>57.4</v>
      </c>
    </row>
    <row r="26" spans="1:7" x14ac:dyDescent="0.25">
      <c r="A26" s="86">
        <v>6218</v>
      </c>
      <c r="B26" s="86">
        <v>6220.3</v>
      </c>
      <c r="C26" s="86">
        <v>0.01</v>
      </c>
      <c r="D26" s="86">
        <v>2.7</v>
      </c>
      <c r="E26" s="86">
        <v>2.69</v>
      </c>
      <c r="F26" s="86">
        <v>24.5</v>
      </c>
      <c r="G26" s="86">
        <v>34.1</v>
      </c>
    </row>
    <row r="27" spans="1:7" x14ac:dyDescent="0.25">
      <c r="A27" s="86">
        <v>6220.3</v>
      </c>
      <c r="B27" s="86">
        <v>6221.7</v>
      </c>
      <c r="C27" s="86">
        <v>0.05</v>
      </c>
      <c r="D27" s="86">
        <v>4.3</v>
      </c>
      <c r="E27" s="86">
        <v>2.72</v>
      </c>
      <c r="F27" s="86">
        <v>27.4</v>
      </c>
      <c r="G27" s="86">
        <v>31.5</v>
      </c>
    </row>
    <row r="28" spans="1:7" x14ac:dyDescent="0.25">
      <c r="A28" s="86">
        <v>6221.7</v>
      </c>
      <c r="B28" s="86">
        <v>6222.7</v>
      </c>
      <c r="C28" s="86">
        <v>0.56999999999999995</v>
      </c>
      <c r="D28" s="86">
        <v>6.8</v>
      </c>
      <c r="E28" s="86">
        <v>2.71</v>
      </c>
      <c r="F28" s="86">
        <v>15.1</v>
      </c>
      <c r="G28" s="86">
        <v>30.8</v>
      </c>
    </row>
    <row r="29" spans="1:7" x14ac:dyDescent="0.25">
      <c r="A29" s="86">
        <v>6222.7</v>
      </c>
      <c r="B29" s="86">
        <v>6223.6</v>
      </c>
      <c r="C29" s="86">
        <v>1.17</v>
      </c>
      <c r="D29" s="86">
        <v>7.7</v>
      </c>
      <c r="E29" s="86">
        <v>2.74</v>
      </c>
      <c r="F29" s="86">
        <v>17.5</v>
      </c>
      <c r="G29" s="86">
        <v>29.8</v>
      </c>
    </row>
    <row r="30" spans="1:7" x14ac:dyDescent="0.25">
      <c r="A30" s="86">
        <v>6223.6</v>
      </c>
      <c r="B30" s="86">
        <v>6224.1</v>
      </c>
      <c r="C30" s="86" t="s">
        <v>341</v>
      </c>
    </row>
    <row r="31" spans="1:7" x14ac:dyDescent="0.25">
      <c r="A31" s="86">
        <v>6224.1</v>
      </c>
      <c r="B31" s="86">
        <v>6224.8</v>
      </c>
      <c r="C31" s="86">
        <v>2</v>
      </c>
      <c r="D31" s="86">
        <v>10.8</v>
      </c>
      <c r="E31" s="86">
        <v>2.7</v>
      </c>
      <c r="F31" s="86">
        <v>24.4</v>
      </c>
      <c r="G31" s="86">
        <v>29.4</v>
      </c>
    </row>
    <row r="32" spans="1:7" x14ac:dyDescent="0.25">
      <c r="A32" s="86">
        <v>6224.8</v>
      </c>
      <c r="B32" s="86">
        <v>6225.9</v>
      </c>
      <c r="C32" s="86">
        <v>16.399999999999999</v>
      </c>
      <c r="D32" s="86">
        <v>10.8</v>
      </c>
      <c r="E32" s="86">
        <v>2.7</v>
      </c>
      <c r="F32" s="86">
        <v>17.8</v>
      </c>
      <c r="G32" s="86">
        <v>26.2</v>
      </c>
    </row>
    <row r="33" spans="1:7" x14ac:dyDescent="0.25">
      <c r="A33" s="86">
        <v>6225.9</v>
      </c>
      <c r="B33" s="86">
        <v>6226.6</v>
      </c>
      <c r="C33" s="86">
        <v>4.5</v>
      </c>
      <c r="D33" s="86">
        <v>13.1</v>
      </c>
      <c r="E33" s="86">
        <v>2.7</v>
      </c>
      <c r="F33" s="86">
        <v>31.6</v>
      </c>
      <c r="G33" s="86">
        <v>32.9</v>
      </c>
    </row>
    <row r="34" spans="1:7" x14ac:dyDescent="0.25">
      <c r="A34" s="86">
        <v>6226.6</v>
      </c>
      <c r="B34" s="86">
        <v>6227.8</v>
      </c>
      <c r="C34" s="86">
        <v>4.68</v>
      </c>
      <c r="D34" s="86">
        <v>11.8</v>
      </c>
      <c r="E34" s="86">
        <v>2.7</v>
      </c>
      <c r="F34" s="86">
        <v>30.3</v>
      </c>
      <c r="G34" s="86">
        <v>29.2</v>
      </c>
    </row>
    <row r="35" spans="1:7" x14ac:dyDescent="0.25">
      <c r="A35" s="86">
        <v>6227.8</v>
      </c>
      <c r="B35" s="86">
        <v>6229.1</v>
      </c>
      <c r="C35" s="86">
        <v>8.0500000000000007</v>
      </c>
      <c r="D35" s="86">
        <v>11.7</v>
      </c>
      <c r="E35" s="86">
        <v>2.71</v>
      </c>
      <c r="F35" s="86">
        <v>23.3</v>
      </c>
      <c r="G35" s="86">
        <v>32.299999999999997</v>
      </c>
    </row>
    <row r="36" spans="1:7" x14ac:dyDescent="0.25">
      <c r="A36" s="86">
        <v>6229.1</v>
      </c>
      <c r="B36" s="86">
        <v>6229.9</v>
      </c>
      <c r="C36" s="86" t="s">
        <v>341</v>
      </c>
    </row>
    <row r="37" spans="1:7" x14ac:dyDescent="0.25">
      <c r="A37" s="86">
        <v>6229.9</v>
      </c>
      <c r="B37" s="86">
        <v>6230.9</v>
      </c>
      <c r="C37" s="86">
        <v>5.57</v>
      </c>
      <c r="D37" s="86">
        <v>9.4</v>
      </c>
      <c r="E37" s="86">
        <v>2.71</v>
      </c>
      <c r="F37" s="86">
        <v>20.6</v>
      </c>
      <c r="G37" s="86">
        <v>27</v>
      </c>
    </row>
    <row r="38" spans="1:7" x14ac:dyDescent="0.25">
      <c r="A38" s="86">
        <v>6230.9</v>
      </c>
      <c r="B38" s="86">
        <v>6232.1</v>
      </c>
      <c r="C38" s="86">
        <v>9.02</v>
      </c>
      <c r="D38" s="86">
        <v>10.7</v>
      </c>
      <c r="E38" s="86">
        <v>2.7</v>
      </c>
      <c r="F38" s="86">
        <v>29.4</v>
      </c>
      <c r="G38" s="86">
        <v>27.5</v>
      </c>
    </row>
    <row r="39" spans="1:7" x14ac:dyDescent="0.25">
      <c r="A39" s="86">
        <v>6232.1</v>
      </c>
      <c r="B39" s="86">
        <v>6234.4</v>
      </c>
      <c r="C39" s="86">
        <v>7.29</v>
      </c>
      <c r="D39" s="86">
        <v>9.6</v>
      </c>
      <c r="E39" s="86">
        <v>2.74</v>
      </c>
      <c r="F39" s="86">
        <v>24.6</v>
      </c>
      <c r="G39" s="86">
        <v>26.6</v>
      </c>
    </row>
    <row r="40" spans="1:7" x14ac:dyDescent="0.25">
      <c r="A40" s="86">
        <v>6234.4</v>
      </c>
      <c r="B40" s="86">
        <v>6235.1</v>
      </c>
      <c r="C40" s="86" t="s">
        <v>341</v>
      </c>
    </row>
    <row r="41" spans="1:7" x14ac:dyDescent="0.25">
      <c r="A41" s="86">
        <v>6235.1</v>
      </c>
      <c r="B41" s="86">
        <v>6235.8</v>
      </c>
      <c r="C41" s="86">
        <v>2.82</v>
      </c>
      <c r="D41" s="86">
        <v>8.1</v>
      </c>
      <c r="E41" s="86">
        <v>2.71</v>
      </c>
      <c r="F41" s="86">
        <v>22</v>
      </c>
      <c r="G41" s="86">
        <v>24.9</v>
      </c>
    </row>
    <row r="42" spans="1:7" x14ac:dyDescent="0.25">
      <c r="A42" s="86">
        <v>6235.8</v>
      </c>
      <c r="B42" s="86">
        <v>6236.8</v>
      </c>
      <c r="C42" s="86">
        <v>0.56999999999999995</v>
      </c>
      <c r="D42" s="86">
        <v>8</v>
      </c>
      <c r="E42" s="86">
        <v>2.74</v>
      </c>
      <c r="F42" s="86">
        <v>21.2</v>
      </c>
      <c r="G42" s="86">
        <v>27</v>
      </c>
    </row>
    <row r="43" spans="1:7" x14ac:dyDescent="0.25">
      <c r="A43" s="86">
        <v>6236.8</v>
      </c>
      <c r="B43" s="86">
        <v>6237.8</v>
      </c>
      <c r="C43" s="86">
        <v>0.19</v>
      </c>
      <c r="D43" s="86">
        <v>7.5</v>
      </c>
      <c r="E43" s="86">
        <v>2.72</v>
      </c>
      <c r="F43" s="86">
        <v>29.7</v>
      </c>
      <c r="G43" s="86">
        <v>21.5</v>
      </c>
    </row>
    <row r="44" spans="1:7" x14ac:dyDescent="0.25">
      <c r="A44" s="86">
        <v>6237.8</v>
      </c>
      <c r="B44" s="86">
        <v>6238.8</v>
      </c>
      <c r="C44" s="86">
        <v>0.67</v>
      </c>
      <c r="D44" s="86">
        <v>10.1</v>
      </c>
      <c r="E44" s="86">
        <v>2.7</v>
      </c>
      <c r="F44" s="86">
        <v>30.6</v>
      </c>
      <c r="G44" s="86">
        <v>26.4</v>
      </c>
    </row>
    <row r="45" spans="1:7" x14ac:dyDescent="0.25">
      <c r="A45" s="86">
        <v>6238.8</v>
      </c>
      <c r="B45" s="86">
        <v>6239.9</v>
      </c>
      <c r="C45" s="86">
        <v>0.97</v>
      </c>
      <c r="D45" s="86">
        <v>11.1</v>
      </c>
      <c r="E45" s="86">
        <v>2.72</v>
      </c>
      <c r="F45" s="86">
        <v>24.1</v>
      </c>
      <c r="G45" s="86">
        <v>22.7</v>
      </c>
    </row>
    <row r="46" spans="1:7" x14ac:dyDescent="0.25">
      <c r="A46" s="86">
        <v>6239.9</v>
      </c>
      <c r="B46" s="86">
        <v>6242</v>
      </c>
      <c r="C46" s="86" t="s">
        <v>22</v>
      </c>
    </row>
    <row r="47" spans="1:7" x14ac:dyDescent="0.25">
      <c r="A47" s="86">
        <v>6242</v>
      </c>
      <c r="B47" s="86">
        <v>6247</v>
      </c>
      <c r="C47" s="86">
        <v>0.01</v>
      </c>
      <c r="D47" s="86">
        <v>7.3</v>
      </c>
      <c r="E47" s="86">
        <v>2.75</v>
      </c>
      <c r="F47" s="86">
        <v>3.1</v>
      </c>
      <c r="G47" s="86">
        <v>27.7</v>
      </c>
    </row>
    <row r="48" spans="1:7" x14ac:dyDescent="0.25">
      <c r="A48" s="86">
        <v>6247</v>
      </c>
      <c r="B48" s="86">
        <v>6248.4</v>
      </c>
      <c r="C48" s="86">
        <v>0.03</v>
      </c>
      <c r="D48" s="86">
        <v>8.1</v>
      </c>
      <c r="E48" s="86">
        <v>2.72</v>
      </c>
      <c r="F48" s="86">
        <v>20.5</v>
      </c>
      <c r="G48" s="86">
        <v>35.200000000000003</v>
      </c>
    </row>
    <row r="49" spans="1:7" x14ac:dyDescent="0.25">
      <c r="A49" s="86">
        <v>6248.4</v>
      </c>
      <c r="B49" s="86">
        <v>6252.8</v>
      </c>
    </row>
    <row r="50" spans="1:7" x14ac:dyDescent="0.25">
      <c r="A50" s="86">
        <v>6252.8</v>
      </c>
      <c r="B50" s="86">
        <v>6254.8</v>
      </c>
      <c r="C50" s="86">
        <v>1</v>
      </c>
      <c r="D50" s="86">
        <v>8.5</v>
      </c>
      <c r="E50" s="86">
        <v>2.72</v>
      </c>
      <c r="F50" s="86">
        <v>3.4</v>
      </c>
      <c r="G50" s="86">
        <v>40.1</v>
      </c>
    </row>
    <row r="51" spans="1:7" x14ac:dyDescent="0.25">
      <c r="A51" s="86">
        <v>6254.8</v>
      </c>
      <c r="B51" s="86">
        <v>6266.2</v>
      </c>
    </row>
    <row r="52" spans="1:7" x14ac:dyDescent="0.25">
      <c r="A52" s="86">
        <v>6266.2</v>
      </c>
      <c r="B52" s="86">
        <v>6267.1</v>
      </c>
      <c r="C52" s="86">
        <v>0.11</v>
      </c>
      <c r="D52" s="86">
        <v>5.7</v>
      </c>
      <c r="E52" s="86">
        <v>2.74</v>
      </c>
      <c r="F52" s="86">
        <v>22.2</v>
      </c>
      <c r="G52" s="86">
        <v>18.3</v>
      </c>
    </row>
    <row r="53" spans="1:7" x14ac:dyDescent="0.25">
      <c r="A53" s="86">
        <v>6267.1</v>
      </c>
      <c r="B53" s="86">
        <v>6272.5</v>
      </c>
    </row>
    <row r="54" spans="1:7" x14ac:dyDescent="0.25">
      <c r="A54" s="86">
        <v>6272.5</v>
      </c>
      <c r="B54" s="86">
        <v>6284.1</v>
      </c>
    </row>
    <row r="55" spans="1:7" x14ac:dyDescent="0.25">
      <c r="A55" s="86">
        <v>6284.1</v>
      </c>
      <c r="B55" s="86">
        <v>6292.8</v>
      </c>
    </row>
    <row r="56" spans="1:7" x14ac:dyDescent="0.25">
      <c r="A56" s="86">
        <v>6292.8</v>
      </c>
      <c r="B56" s="86">
        <v>6294</v>
      </c>
      <c r="C56" s="86">
        <v>0.04</v>
      </c>
      <c r="D56" s="86">
        <v>8.6999999999999993</v>
      </c>
      <c r="E56" s="86">
        <v>2.81</v>
      </c>
      <c r="F56" s="86">
        <v>21.4</v>
      </c>
      <c r="G56" s="86">
        <v>5.4</v>
      </c>
    </row>
    <row r="57" spans="1:7" x14ac:dyDescent="0.25">
      <c r="A57" s="86">
        <v>6294</v>
      </c>
      <c r="B57" s="86">
        <v>6295.2</v>
      </c>
      <c r="C57" s="86">
        <v>0.03</v>
      </c>
      <c r="D57" s="86">
        <v>6.6</v>
      </c>
      <c r="E57" s="86">
        <v>2.75</v>
      </c>
      <c r="F57" s="86">
        <v>27.6</v>
      </c>
      <c r="G57" s="86">
        <v>12.8</v>
      </c>
    </row>
    <row r="58" spans="1:7" x14ac:dyDescent="0.25">
      <c r="A58" s="86">
        <v>6295.2</v>
      </c>
      <c r="B58" s="86">
        <v>6296.3</v>
      </c>
      <c r="C58" s="86">
        <v>0.15</v>
      </c>
      <c r="D58" s="86">
        <v>5.4</v>
      </c>
      <c r="E58" s="86">
        <v>2.8</v>
      </c>
      <c r="F58" s="86">
        <v>29.3</v>
      </c>
      <c r="G58" s="86">
        <v>16.399999999999999</v>
      </c>
    </row>
    <row r="59" spans="1:7" x14ac:dyDescent="0.25">
      <c r="A59" s="86">
        <v>6296.3</v>
      </c>
      <c r="B59" s="86">
        <v>6297.1</v>
      </c>
      <c r="C59" s="86">
        <v>0.05</v>
      </c>
      <c r="D59" s="86">
        <v>4.9000000000000004</v>
      </c>
      <c r="E59" s="86">
        <v>2.71</v>
      </c>
      <c r="F59" s="86">
        <v>41.4</v>
      </c>
      <c r="G59" s="86">
        <v>19.100000000000001</v>
      </c>
    </row>
    <row r="60" spans="1:7" x14ac:dyDescent="0.25">
      <c r="A60" s="86">
        <v>6297.1</v>
      </c>
      <c r="B60" s="86">
        <v>6298.1</v>
      </c>
      <c r="C60" s="86">
        <v>0.28000000000000003</v>
      </c>
      <c r="D60" s="86">
        <v>7</v>
      </c>
      <c r="E60" s="86">
        <v>2.7</v>
      </c>
      <c r="F60" s="86">
        <v>34.200000000000003</v>
      </c>
      <c r="G60" s="86">
        <v>27.2</v>
      </c>
    </row>
    <row r="61" spans="1:7" x14ac:dyDescent="0.25">
      <c r="A61" s="86">
        <v>6298.1</v>
      </c>
      <c r="B61" s="86">
        <v>6299.2</v>
      </c>
      <c r="C61" s="86">
        <v>1.06</v>
      </c>
      <c r="D61" s="86">
        <v>6.2</v>
      </c>
      <c r="E61" s="86">
        <v>2.74</v>
      </c>
      <c r="F61" s="86">
        <v>27.9</v>
      </c>
      <c r="G61" s="86">
        <v>24.6</v>
      </c>
    </row>
    <row r="62" spans="1:7" x14ac:dyDescent="0.25">
      <c r="A62" s="86">
        <v>6299.2</v>
      </c>
      <c r="B62" s="86">
        <v>6300</v>
      </c>
      <c r="C62" s="86">
        <v>0.66</v>
      </c>
      <c r="D62" s="86">
        <v>5.5</v>
      </c>
      <c r="E62" s="86">
        <v>2.72</v>
      </c>
      <c r="F62" s="86">
        <v>28.7</v>
      </c>
      <c r="G62" s="86">
        <v>25.8</v>
      </c>
    </row>
    <row r="63" spans="1:7" x14ac:dyDescent="0.25">
      <c r="A63" s="86">
        <v>6300</v>
      </c>
      <c r="B63" s="86">
        <v>6300.5</v>
      </c>
      <c r="C63" s="86" t="s">
        <v>210</v>
      </c>
    </row>
    <row r="66" spans="1:1" x14ac:dyDescent="0.25">
      <c r="A66" s="86" t="s">
        <v>342</v>
      </c>
    </row>
  </sheetData>
  <phoneticPr fontId="6" type="noConversion"/>
  <pageMargins left="0.7" right="0.7" top="0.75" bottom="0.75" header="0.3" footer="0.3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33CC33"/>
  </sheetPr>
  <dimension ref="A1:J50"/>
  <sheetViews>
    <sheetView workbookViewId="0">
      <selection activeCell="H42" sqref="H42:H45"/>
    </sheetView>
  </sheetViews>
  <sheetFormatPr defaultRowHeight="12.75" x14ac:dyDescent="0.2"/>
  <cols>
    <col min="1" max="1" width="12.85546875" customWidth="1"/>
    <col min="2" max="2" width="10.42578125" bestFit="1" customWidth="1"/>
    <col min="3" max="3" width="11.140625" bestFit="1" customWidth="1"/>
    <col min="4" max="4" width="16.140625" bestFit="1" customWidth="1"/>
    <col min="5" max="5" width="16.140625" customWidth="1"/>
    <col min="6" max="6" width="9.7109375" bestFit="1" customWidth="1"/>
    <col min="7" max="7" width="8.7109375" bestFit="1" customWidth="1"/>
    <col min="8" max="8" width="11.7109375" bestFit="1" customWidth="1"/>
    <col min="9" max="9" width="12.140625" bestFit="1" customWidth="1"/>
  </cols>
  <sheetData>
    <row r="1" spans="1:10" s="84" customFormat="1" ht="15" x14ac:dyDescent="0.25">
      <c r="A1" s="84" t="s">
        <v>354</v>
      </c>
    </row>
    <row r="2" spans="1:10" s="84" customFormat="1" ht="15" x14ac:dyDescent="0.25">
      <c r="A2" s="84" t="s">
        <v>359</v>
      </c>
    </row>
    <row r="3" spans="1:10" s="84" customFormat="1" ht="15" x14ac:dyDescent="0.25">
      <c r="A3" s="84" t="s">
        <v>378</v>
      </c>
    </row>
    <row r="4" spans="1:10" s="84" customFormat="1" ht="15" x14ac:dyDescent="0.25">
      <c r="A4" s="84" t="s">
        <v>377</v>
      </c>
    </row>
    <row r="5" spans="1:10" s="84" customFormat="1" ht="15" x14ac:dyDescent="0.25"/>
    <row r="6" spans="1:10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358</v>
      </c>
      <c r="F6" s="85" t="s">
        <v>4</v>
      </c>
      <c r="G6" s="85" t="s">
        <v>5</v>
      </c>
      <c r="H6" s="85" t="s">
        <v>6</v>
      </c>
      <c r="I6" s="85" t="s">
        <v>16</v>
      </c>
      <c r="J6" s="85" t="s">
        <v>357</v>
      </c>
    </row>
    <row r="7" spans="1:10" x14ac:dyDescent="0.2">
      <c r="A7">
        <v>6089.1</v>
      </c>
      <c r="B7">
        <v>6090.3</v>
      </c>
      <c r="C7">
        <f>B7-A7</f>
        <v>1.1999999999998181</v>
      </c>
      <c r="D7">
        <v>1.5</v>
      </c>
      <c r="E7">
        <v>0.01</v>
      </c>
      <c r="F7">
        <v>8.5</v>
      </c>
      <c r="G7">
        <v>51.3</v>
      </c>
      <c r="H7">
        <v>11.5</v>
      </c>
      <c r="I7">
        <v>2.77</v>
      </c>
      <c r="J7" t="s">
        <v>356</v>
      </c>
    </row>
    <row r="8" spans="1:10" x14ac:dyDescent="0.2">
      <c r="A8">
        <v>6090.3</v>
      </c>
      <c r="B8">
        <v>6091.8</v>
      </c>
      <c r="C8">
        <f t="shared" ref="C8:C47" si="0">B8-A8</f>
        <v>1.5</v>
      </c>
    </row>
    <row r="9" spans="1:10" x14ac:dyDescent="0.2">
      <c r="A9">
        <v>6091.8</v>
      </c>
      <c r="B9">
        <v>6092.6</v>
      </c>
      <c r="C9">
        <f t="shared" si="0"/>
        <v>0.8000000000001819</v>
      </c>
      <c r="D9">
        <v>4.5</v>
      </c>
      <c r="E9">
        <v>1.5</v>
      </c>
      <c r="F9">
        <v>17.899999999999999</v>
      </c>
      <c r="G9">
        <v>18.399999999999999</v>
      </c>
      <c r="H9">
        <v>18.8</v>
      </c>
      <c r="J9" t="s">
        <v>356</v>
      </c>
    </row>
    <row r="10" spans="1:10" x14ac:dyDescent="0.2">
      <c r="A10">
        <v>6092.6</v>
      </c>
      <c r="B10">
        <v>6094</v>
      </c>
      <c r="C10">
        <f t="shared" si="0"/>
        <v>1.3999999999996362</v>
      </c>
      <c r="D10">
        <v>7.3</v>
      </c>
      <c r="E10">
        <v>0.66</v>
      </c>
      <c r="F10">
        <v>22.4</v>
      </c>
      <c r="G10">
        <v>16</v>
      </c>
      <c r="H10">
        <v>26.9</v>
      </c>
      <c r="I10">
        <v>2.75</v>
      </c>
      <c r="J10" t="s">
        <v>356</v>
      </c>
    </row>
    <row r="11" spans="1:10" x14ac:dyDescent="0.2">
      <c r="A11">
        <v>6094</v>
      </c>
      <c r="B11">
        <v>6095</v>
      </c>
      <c r="C11">
        <f t="shared" si="0"/>
        <v>1</v>
      </c>
      <c r="D11">
        <v>5</v>
      </c>
      <c r="E11">
        <v>2.1</v>
      </c>
      <c r="F11">
        <v>24.8</v>
      </c>
      <c r="G11">
        <v>16.899999999999999</v>
      </c>
      <c r="H11">
        <v>45</v>
      </c>
      <c r="I11">
        <v>2.75</v>
      </c>
      <c r="J11" t="s">
        <v>356</v>
      </c>
    </row>
    <row r="12" spans="1:10" x14ac:dyDescent="0.2">
      <c r="A12">
        <v>6095</v>
      </c>
      <c r="B12">
        <v>6095.9</v>
      </c>
      <c r="C12">
        <f t="shared" si="0"/>
        <v>0.8999999999996362</v>
      </c>
      <c r="D12">
        <v>4.4000000000000004</v>
      </c>
      <c r="E12">
        <v>1.1000000000000001</v>
      </c>
      <c r="F12">
        <v>23.2</v>
      </c>
      <c r="G12">
        <v>17.8</v>
      </c>
      <c r="H12">
        <v>33</v>
      </c>
      <c r="I12">
        <v>2.74</v>
      </c>
      <c r="J12" t="s">
        <v>356</v>
      </c>
    </row>
    <row r="13" spans="1:10" x14ac:dyDescent="0.2">
      <c r="A13">
        <v>6095.9</v>
      </c>
      <c r="B13">
        <v>6097</v>
      </c>
      <c r="C13">
        <f t="shared" si="0"/>
        <v>1.1000000000003638</v>
      </c>
      <c r="D13">
        <v>5.2</v>
      </c>
      <c r="E13">
        <v>2.5</v>
      </c>
      <c r="F13">
        <v>25.5</v>
      </c>
      <c r="G13">
        <v>9.1</v>
      </c>
      <c r="H13">
        <v>46.4</v>
      </c>
      <c r="I13">
        <v>2.72</v>
      </c>
      <c r="J13" t="s">
        <v>356</v>
      </c>
    </row>
    <row r="14" spans="1:10" x14ac:dyDescent="0.2">
      <c r="A14">
        <v>6097</v>
      </c>
      <c r="B14">
        <v>6098</v>
      </c>
      <c r="C14">
        <f t="shared" si="0"/>
        <v>1</v>
      </c>
      <c r="D14">
        <v>7</v>
      </c>
      <c r="E14">
        <v>2.5</v>
      </c>
      <c r="F14">
        <v>23.1</v>
      </c>
      <c r="G14">
        <v>22.6</v>
      </c>
      <c r="H14">
        <v>24.5</v>
      </c>
      <c r="I14">
        <v>2.75</v>
      </c>
      <c r="J14" t="s">
        <v>356</v>
      </c>
    </row>
    <row r="15" spans="1:10" x14ac:dyDescent="0.2">
      <c r="A15">
        <v>6098</v>
      </c>
      <c r="B15">
        <v>6099</v>
      </c>
      <c r="C15">
        <f t="shared" si="0"/>
        <v>1</v>
      </c>
      <c r="D15">
        <v>2.6</v>
      </c>
      <c r="E15">
        <v>0.56999999999999995</v>
      </c>
      <c r="F15">
        <v>18.399999999999999</v>
      </c>
      <c r="G15">
        <v>18.5</v>
      </c>
      <c r="H15">
        <v>27.3</v>
      </c>
      <c r="I15">
        <v>2.77</v>
      </c>
      <c r="J15" t="s">
        <v>356</v>
      </c>
    </row>
    <row r="16" spans="1:10" x14ac:dyDescent="0.2">
      <c r="A16">
        <v>6099</v>
      </c>
      <c r="B16">
        <v>6100</v>
      </c>
      <c r="C16">
        <f t="shared" si="0"/>
        <v>1</v>
      </c>
      <c r="D16">
        <v>0.94</v>
      </c>
      <c r="E16">
        <v>0.17</v>
      </c>
      <c r="F16">
        <v>12.4</v>
      </c>
      <c r="G16">
        <v>16.899999999999999</v>
      </c>
      <c r="H16">
        <v>25</v>
      </c>
      <c r="I16">
        <v>2.75</v>
      </c>
      <c r="J16" t="s">
        <v>356</v>
      </c>
    </row>
    <row r="17" spans="1:10" x14ac:dyDescent="0.2">
      <c r="A17">
        <v>6100</v>
      </c>
      <c r="B17">
        <v>6100.8</v>
      </c>
      <c r="C17">
        <f t="shared" si="0"/>
        <v>0.8000000000001819</v>
      </c>
      <c r="D17">
        <v>0.01</v>
      </c>
      <c r="E17">
        <v>0.01</v>
      </c>
      <c r="F17">
        <v>7.4</v>
      </c>
      <c r="G17">
        <v>14.1</v>
      </c>
      <c r="H17">
        <v>27</v>
      </c>
      <c r="I17">
        <v>2.73</v>
      </c>
      <c r="J17" t="s">
        <v>356</v>
      </c>
    </row>
    <row r="18" spans="1:10" x14ac:dyDescent="0.2">
      <c r="A18">
        <v>6100.8</v>
      </c>
      <c r="B18">
        <v>6101.5</v>
      </c>
      <c r="C18">
        <f t="shared" si="0"/>
        <v>0.6999999999998181</v>
      </c>
      <c r="D18">
        <v>1.9</v>
      </c>
      <c r="E18">
        <v>0.62</v>
      </c>
      <c r="F18">
        <v>11.4</v>
      </c>
      <c r="G18">
        <v>23</v>
      </c>
      <c r="H18">
        <v>42.5</v>
      </c>
      <c r="I18">
        <v>2.72</v>
      </c>
      <c r="J18" t="s">
        <v>356</v>
      </c>
    </row>
    <row r="19" spans="1:10" x14ac:dyDescent="0.2">
      <c r="A19">
        <v>6101.5</v>
      </c>
      <c r="B19">
        <v>6102.6</v>
      </c>
      <c r="C19">
        <f t="shared" si="0"/>
        <v>1.1000000000003638</v>
      </c>
      <c r="D19">
        <v>5</v>
      </c>
      <c r="E19">
        <v>0.51</v>
      </c>
      <c r="F19">
        <v>19.600000000000001</v>
      </c>
      <c r="G19">
        <v>11.5</v>
      </c>
      <c r="H19">
        <v>20</v>
      </c>
      <c r="I19">
        <v>2.73</v>
      </c>
      <c r="J19" t="s">
        <v>356</v>
      </c>
    </row>
    <row r="20" spans="1:10" x14ac:dyDescent="0.2">
      <c r="A20">
        <v>6102.6</v>
      </c>
      <c r="B20">
        <v>6103.6</v>
      </c>
      <c r="C20">
        <f t="shared" si="0"/>
        <v>1</v>
      </c>
      <c r="D20">
        <v>12</v>
      </c>
      <c r="E20">
        <v>5.3</v>
      </c>
      <c r="F20">
        <v>23.5</v>
      </c>
      <c r="G20">
        <v>16.3</v>
      </c>
      <c r="H20">
        <v>33.5</v>
      </c>
      <c r="I20">
        <v>2.77</v>
      </c>
      <c r="J20" t="s">
        <v>356</v>
      </c>
    </row>
    <row r="21" spans="1:10" x14ac:dyDescent="0.2">
      <c r="A21">
        <v>6103.6</v>
      </c>
      <c r="B21">
        <v>6104.6</v>
      </c>
      <c r="C21">
        <f t="shared" si="0"/>
        <v>1</v>
      </c>
      <c r="D21">
        <v>10</v>
      </c>
      <c r="E21">
        <v>4.4000000000000004</v>
      </c>
      <c r="F21">
        <v>23.9</v>
      </c>
      <c r="G21">
        <v>13.4</v>
      </c>
      <c r="H21">
        <v>32</v>
      </c>
      <c r="I21">
        <v>2.79</v>
      </c>
      <c r="J21" t="s">
        <v>356</v>
      </c>
    </row>
    <row r="22" spans="1:10" x14ac:dyDescent="0.2">
      <c r="A22">
        <v>6104.6</v>
      </c>
      <c r="B22">
        <v>6105.9</v>
      </c>
      <c r="C22">
        <f t="shared" si="0"/>
        <v>1.2999999999992724</v>
      </c>
      <c r="D22">
        <v>10</v>
      </c>
      <c r="E22">
        <v>4.4000000000000004</v>
      </c>
      <c r="F22">
        <v>23.7</v>
      </c>
      <c r="G22">
        <v>26</v>
      </c>
      <c r="H22">
        <v>25.6</v>
      </c>
      <c r="I22">
        <v>2.75</v>
      </c>
      <c r="J22" t="s">
        <v>356</v>
      </c>
    </row>
    <row r="23" spans="1:10" x14ac:dyDescent="0.2">
      <c r="A23">
        <v>6105.9</v>
      </c>
      <c r="B23">
        <v>6106.6</v>
      </c>
      <c r="C23">
        <f t="shared" si="0"/>
        <v>0.7000000000007276</v>
      </c>
      <c r="D23">
        <v>6.9</v>
      </c>
      <c r="E23">
        <v>3</v>
      </c>
      <c r="F23">
        <v>22.9</v>
      </c>
      <c r="G23">
        <v>23.8</v>
      </c>
      <c r="H23">
        <v>16.3</v>
      </c>
      <c r="I23">
        <v>2.73</v>
      </c>
      <c r="J23" t="s">
        <v>356</v>
      </c>
    </row>
    <row r="24" spans="1:10" x14ac:dyDescent="0.2">
      <c r="A24">
        <v>6106.6</v>
      </c>
      <c r="B24">
        <v>6108</v>
      </c>
      <c r="C24">
        <f t="shared" si="0"/>
        <v>1.3999999999996362</v>
      </c>
      <c r="D24">
        <v>4.5</v>
      </c>
      <c r="E24">
        <v>1.3</v>
      </c>
      <c r="F24">
        <v>17.600000000000001</v>
      </c>
      <c r="G24">
        <v>17.399999999999999</v>
      </c>
      <c r="H24">
        <v>30</v>
      </c>
      <c r="I24">
        <v>2.76</v>
      </c>
      <c r="J24" t="s">
        <v>356</v>
      </c>
    </row>
    <row r="25" spans="1:10" x14ac:dyDescent="0.2">
      <c r="A25">
        <v>6108</v>
      </c>
      <c r="B25">
        <v>6109</v>
      </c>
      <c r="C25">
        <f t="shared" si="0"/>
        <v>1</v>
      </c>
      <c r="D25">
        <v>2</v>
      </c>
      <c r="E25">
        <v>0.38</v>
      </c>
      <c r="F25">
        <v>15.3</v>
      </c>
      <c r="G25">
        <v>10</v>
      </c>
      <c r="H25">
        <v>45.3</v>
      </c>
      <c r="I25">
        <v>2.76</v>
      </c>
      <c r="J25" t="s">
        <v>356</v>
      </c>
    </row>
    <row r="26" spans="1:10" x14ac:dyDescent="0.2">
      <c r="A26">
        <v>6109</v>
      </c>
      <c r="B26">
        <v>6109.9</v>
      </c>
      <c r="C26">
        <f t="shared" si="0"/>
        <v>0.8999999999996362</v>
      </c>
      <c r="D26">
        <v>1.6</v>
      </c>
      <c r="E26">
        <v>0.01</v>
      </c>
      <c r="F26">
        <v>14.6</v>
      </c>
      <c r="G26">
        <v>11.3</v>
      </c>
      <c r="H26">
        <v>34.5</v>
      </c>
      <c r="I26">
        <v>2.78</v>
      </c>
      <c r="J26" t="s">
        <v>356</v>
      </c>
    </row>
    <row r="27" spans="1:10" x14ac:dyDescent="0.2">
      <c r="A27">
        <v>6109.9</v>
      </c>
      <c r="B27">
        <v>6111.2</v>
      </c>
      <c r="C27">
        <f t="shared" si="0"/>
        <v>1.3000000000001819</v>
      </c>
      <c r="D27">
        <v>2.5</v>
      </c>
      <c r="E27">
        <v>0.01</v>
      </c>
      <c r="F27">
        <v>14.6</v>
      </c>
      <c r="G27">
        <v>17.8</v>
      </c>
      <c r="H27">
        <v>14</v>
      </c>
      <c r="I27">
        <v>2.73</v>
      </c>
      <c r="J27" t="s">
        <v>356</v>
      </c>
    </row>
    <row r="28" spans="1:10" x14ac:dyDescent="0.2">
      <c r="A28">
        <v>6111.2</v>
      </c>
      <c r="B28">
        <v>6112.3</v>
      </c>
      <c r="C28">
        <f t="shared" si="0"/>
        <v>1.1000000000003638</v>
      </c>
      <c r="D28">
        <v>5.0999999999999996</v>
      </c>
      <c r="E28">
        <v>2</v>
      </c>
      <c r="F28">
        <v>24</v>
      </c>
      <c r="G28">
        <v>15.3</v>
      </c>
      <c r="H28">
        <v>36</v>
      </c>
      <c r="I28">
        <v>2.76</v>
      </c>
      <c r="J28" t="s">
        <v>356</v>
      </c>
    </row>
    <row r="29" spans="1:10" x14ac:dyDescent="0.2">
      <c r="A29">
        <v>6112.3</v>
      </c>
      <c r="B29">
        <v>6113.5</v>
      </c>
      <c r="C29">
        <f t="shared" si="0"/>
        <v>1.1999999999998181</v>
      </c>
      <c r="D29">
        <v>0.7</v>
      </c>
      <c r="E29">
        <v>0.2</v>
      </c>
      <c r="F29">
        <v>11</v>
      </c>
      <c r="G29">
        <v>14.2</v>
      </c>
      <c r="H29">
        <v>31.4</v>
      </c>
      <c r="J29" t="s">
        <v>356</v>
      </c>
    </row>
    <row r="30" spans="1:10" x14ac:dyDescent="0.2">
      <c r="A30">
        <v>6113.5</v>
      </c>
      <c r="B30">
        <v>6114.4</v>
      </c>
      <c r="C30">
        <f t="shared" si="0"/>
        <v>0.8999999999996362</v>
      </c>
      <c r="D30">
        <v>0.13</v>
      </c>
      <c r="E30">
        <v>0.01</v>
      </c>
      <c r="F30">
        <v>6.7</v>
      </c>
      <c r="H30">
        <v>60.2</v>
      </c>
      <c r="I30">
        <v>2.73</v>
      </c>
      <c r="J30" t="s">
        <v>356</v>
      </c>
    </row>
    <row r="31" spans="1:10" x14ac:dyDescent="0.2">
      <c r="A31">
        <v>6114.4</v>
      </c>
      <c r="B31">
        <v>6115.1</v>
      </c>
      <c r="C31">
        <f t="shared" si="0"/>
        <v>0.7000000000007276</v>
      </c>
      <c r="D31">
        <v>0.01</v>
      </c>
      <c r="E31">
        <v>7.0000000000000007E-2</v>
      </c>
      <c r="F31">
        <v>6.1</v>
      </c>
      <c r="H31">
        <v>33.4</v>
      </c>
      <c r="I31">
        <v>2.72</v>
      </c>
      <c r="J31" t="s">
        <v>356</v>
      </c>
    </row>
    <row r="32" spans="1:10" x14ac:dyDescent="0.2">
      <c r="A32">
        <v>6115.1</v>
      </c>
      <c r="B32">
        <v>6117</v>
      </c>
      <c r="C32">
        <f t="shared" si="0"/>
        <v>1.8999999999996362</v>
      </c>
      <c r="J32" t="s">
        <v>356</v>
      </c>
    </row>
    <row r="33" spans="1:10" x14ac:dyDescent="0.2">
      <c r="A33">
        <v>6117</v>
      </c>
      <c r="B33">
        <v>6118</v>
      </c>
      <c r="C33">
        <f t="shared" si="0"/>
        <v>1</v>
      </c>
      <c r="D33">
        <v>0.01</v>
      </c>
      <c r="E33">
        <v>0.45</v>
      </c>
      <c r="F33">
        <v>7.9</v>
      </c>
      <c r="G33">
        <v>17.399999999999999</v>
      </c>
      <c r="H33">
        <v>21.9</v>
      </c>
      <c r="I33">
        <v>2.75</v>
      </c>
      <c r="J33" t="s">
        <v>356</v>
      </c>
    </row>
    <row r="34" spans="1:10" x14ac:dyDescent="0.2">
      <c r="A34">
        <v>6118</v>
      </c>
      <c r="B34">
        <v>6119.3</v>
      </c>
      <c r="C34">
        <f t="shared" si="0"/>
        <v>1.3000000000001819</v>
      </c>
      <c r="D34">
        <v>0.64</v>
      </c>
      <c r="E34">
        <v>92</v>
      </c>
      <c r="F34">
        <v>10.199999999999999</v>
      </c>
      <c r="G34">
        <v>20.2</v>
      </c>
      <c r="H34">
        <v>19.399999999999999</v>
      </c>
      <c r="I34">
        <v>2.75</v>
      </c>
      <c r="J34" t="s">
        <v>356</v>
      </c>
    </row>
    <row r="35" spans="1:10" x14ac:dyDescent="0.2">
      <c r="A35">
        <v>6119.3</v>
      </c>
      <c r="B35">
        <v>6120.7</v>
      </c>
      <c r="C35">
        <f t="shared" si="0"/>
        <v>1.3999999999996362</v>
      </c>
      <c r="J35" t="s">
        <v>356</v>
      </c>
    </row>
    <row r="36" spans="1:10" x14ac:dyDescent="0.2">
      <c r="A36">
        <v>6120.7</v>
      </c>
      <c r="B36">
        <v>6121.2</v>
      </c>
      <c r="C36">
        <f t="shared" si="0"/>
        <v>0.5</v>
      </c>
      <c r="D36">
        <v>0.01</v>
      </c>
      <c r="E36">
        <v>0.01</v>
      </c>
      <c r="F36">
        <v>8</v>
      </c>
      <c r="G36">
        <v>26</v>
      </c>
      <c r="H36">
        <v>16</v>
      </c>
      <c r="I36">
        <v>2.68</v>
      </c>
      <c r="J36" t="s">
        <v>356</v>
      </c>
    </row>
    <row r="37" spans="1:10" x14ac:dyDescent="0.2">
      <c r="A37">
        <v>6121.2</v>
      </c>
      <c r="B37">
        <v>6122.4</v>
      </c>
      <c r="C37">
        <f t="shared" si="0"/>
        <v>1.1999999999998181</v>
      </c>
      <c r="D37">
        <v>0.12</v>
      </c>
      <c r="E37">
        <v>0.01</v>
      </c>
      <c r="F37">
        <v>9.4</v>
      </c>
      <c r="G37">
        <v>22.7</v>
      </c>
      <c r="H37">
        <v>15.6</v>
      </c>
      <c r="I37">
        <v>2.7</v>
      </c>
      <c r="J37" t="s">
        <v>356</v>
      </c>
    </row>
    <row r="38" spans="1:10" x14ac:dyDescent="0.2">
      <c r="A38">
        <v>6122.4</v>
      </c>
      <c r="B38">
        <v>6123.4</v>
      </c>
      <c r="C38">
        <f t="shared" si="0"/>
        <v>1</v>
      </c>
      <c r="D38">
        <v>0.59</v>
      </c>
      <c r="E38">
        <v>0.41</v>
      </c>
      <c r="F38">
        <v>7.3</v>
      </c>
      <c r="G38">
        <v>16.5</v>
      </c>
      <c r="H38">
        <v>15</v>
      </c>
      <c r="I38">
        <v>2.73</v>
      </c>
      <c r="J38" t="s">
        <v>356</v>
      </c>
    </row>
    <row r="39" spans="1:10" x14ac:dyDescent="0.2">
      <c r="A39">
        <v>6123.4</v>
      </c>
      <c r="B39">
        <v>6124.1</v>
      </c>
      <c r="C39">
        <f t="shared" si="0"/>
        <v>0.7000000000007276</v>
      </c>
      <c r="D39">
        <v>0.2</v>
      </c>
      <c r="E39">
        <v>0.01</v>
      </c>
      <c r="F39">
        <v>5.0999999999999996</v>
      </c>
      <c r="G39">
        <v>10</v>
      </c>
      <c r="H39">
        <v>16</v>
      </c>
      <c r="I39">
        <v>2.77</v>
      </c>
      <c r="J39" t="s">
        <v>356</v>
      </c>
    </row>
    <row r="40" spans="1:10" x14ac:dyDescent="0.2">
      <c r="A40">
        <v>6124.1</v>
      </c>
      <c r="B40">
        <v>6125.3</v>
      </c>
      <c r="C40">
        <f t="shared" si="0"/>
        <v>1.1999999999998181</v>
      </c>
      <c r="D40">
        <v>0.01</v>
      </c>
      <c r="E40">
        <v>0.01</v>
      </c>
      <c r="F40">
        <v>2.9</v>
      </c>
      <c r="G40">
        <v>0</v>
      </c>
      <c r="H40">
        <v>58.6</v>
      </c>
      <c r="I40">
        <v>2.85</v>
      </c>
      <c r="J40" t="s">
        <v>356</v>
      </c>
    </row>
    <row r="41" spans="1:10" x14ac:dyDescent="0.2">
      <c r="A41">
        <v>6125.3</v>
      </c>
      <c r="B41">
        <v>6126.5</v>
      </c>
      <c r="C41">
        <f t="shared" si="0"/>
        <v>1.1999999999998181</v>
      </c>
      <c r="J41" t="s">
        <v>360</v>
      </c>
    </row>
    <row r="42" spans="1:10" x14ac:dyDescent="0.2">
      <c r="A42">
        <v>6126.5</v>
      </c>
      <c r="B42">
        <v>6126.9</v>
      </c>
      <c r="C42">
        <f t="shared" si="0"/>
        <v>0.3999999999996362</v>
      </c>
      <c r="D42">
        <v>0.01</v>
      </c>
      <c r="E42" t="s">
        <v>110</v>
      </c>
      <c r="F42">
        <v>0.8</v>
      </c>
      <c r="G42">
        <v>0</v>
      </c>
      <c r="H42">
        <v>75</v>
      </c>
      <c r="I42">
        <v>2.79</v>
      </c>
      <c r="J42" t="s">
        <v>360</v>
      </c>
    </row>
    <row r="43" spans="1:10" x14ac:dyDescent="0.2">
      <c r="A43">
        <v>6126.9</v>
      </c>
      <c r="B43">
        <v>6131.4</v>
      </c>
      <c r="C43">
        <f t="shared" si="0"/>
        <v>4.5</v>
      </c>
      <c r="J43" t="s">
        <v>360</v>
      </c>
    </row>
    <row r="44" spans="1:10" x14ac:dyDescent="0.2">
      <c r="A44">
        <v>6131.4</v>
      </c>
      <c r="B44">
        <v>6132.4</v>
      </c>
      <c r="C44">
        <f t="shared" si="0"/>
        <v>1</v>
      </c>
      <c r="D44">
        <v>0.24</v>
      </c>
      <c r="E44">
        <v>0.01</v>
      </c>
      <c r="F44">
        <v>5.9</v>
      </c>
      <c r="G44">
        <v>27</v>
      </c>
      <c r="H44">
        <v>29</v>
      </c>
      <c r="I44">
        <v>2.77</v>
      </c>
      <c r="J44" t="s">
        <v>360</v>
      </c>
    </row>
    <row r="45" spans="1:10" x14ac:dyDescent="0.2">
      <c r="A45">
        <v>6132.4</v>
      </c>
      <c r="B45">
        <v>6133.5</v>
      </c>
      <c r="C45">
        <f t="shared" si="0"/>
        <v>1.1000000000003638</v>
      </c>
      <c r="D45">
        <v>0.01</v>
      </c>
      <c r="E45">
        <v>0.01</v>
      </c>
      <c r="F45">
        <v>5.3</v>
      </c>
      <c r="G45">
        <v>29.5</v>
      </c>
      <c r="H45">
        <v>32</v>
      </c>
      <c r="I45">
        <v>2.79</v>
      </c>
      <c r="J45" t="s">
        <v>360</v>
      </c>
    </row>
    <row r="46" spans="1:10" x14ac:dyDescent="0.2">
      <c r="A46">
        <v>6133.5</v>
      </c>
      <c r="B46">
        <v>6134</v>
      </c>
      <c r="C46">
        <f t="shared" si="0"/>
        <v>0.5</v>
      </c>
      <c r="J46" t="s">
        <v>360</v>
      </c>
    </row>
    <row r="47" spans="1:10" x14ac:dyDescent="0.2">
      <c r="A47">
        <v>6134</v>
      </c>
      <c r="B47">
        <v>6138</v>
      </c>
      <c r="C47">
        <f t="shared" si="0"/>
        <v>4</v>
      </c>
      <c r="J47" t="s">
        <v>360</v>
      </c>
    </row>
    <row r="50" spans="1:1" x14ac:dyDescent="0.2">
      <c r="A50" s="89" t="s">
        <v>505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6"/>
  <sheetViews>
    <sheetView topLeftCell="A28" workbookViewId="0">
      <selection activeCell="C36" sqref="C36"/>
    </sheetView>
  </sheetViews>
  <sheetFormatPr defaultRowHeight="12.75" x14ac:dyDescent="0.2"/>
  <sheetData>
    <row r="1" spans="1:6" ht="15" x14ac:dyDescent="0.25">
      <c r="A1" s="7" t="s">
        <v>40</v>
      </c>
    </row>
    <row r="2" spans="1:6" ht="15" x14ac:dyDescent="0.25">
      <c r="A2" s="7" t="s">
        <v>41</v>
      </c>
    </row>
    <row r="3" spans="1:6" ht="15" x14ac:dyDescent="0.25">
      <c r="A3" s="7" t="s">
        <v>42</v>
      </c>
    </row>
    <row r="4" spans="1:6" ht="15" x14ac:dyDescent="0.25">
      <c r="A4" s="7" t="s">
        <v>43</v>
      </c>
    </row>
    <row r="6" spans="1:6" x14ac:dyDescent="0.2">
      <c r="A6" s="2" t="s">
        <v>1</v>
      </c>
      <c r="B6" s="2" t="s">
        <v>2</v>
      </c>
      <c r="C6" s="2" t="s">
        <v>36</v>
      </c>
      <c r="D6" s="2" t="s">
        <v>4</v>
      </c>
      <c r="E6" s="2" t="s">
        <v>14</v>
      </c>
      <c r="F6" s="2" t="s">
        <v>15</v>
      </c>
    </row>
    <row r="7" spans="1:6" x14ac:dyDescent="0.2">
      <c r="A7">
        <v>6025</v>
      </c>
      <c r="B7">
        <v>6057</v>
      </c>
      <c r="C7" t="s">
        <v>37</v>
      </c>
    </row>
    <row r="8" spans="1:6" x14ac:dyDescent="0.2">
      <c r="A8">
        <v>6057</v>
      </c>
      <c r="B8">
        <v>6058</v>
      </c>
      <c r="C8" t="s">
        <v>38</v>
      </c>
      <c r="D8">
        <v>10.6</v>
      </c>
      <c r="E8">
        <v>1.6</v>
      </c>
      <c r="F8">
        <v>64.7</v>
      </c>
    </row>
    <row r="9" spans="1:6" x14ac:dyDescent="0.2">
      <c r="A9">
        <v>6058</v>
      </c>
      <c r="B9">
        <v>6058.9</v>
      </c>
      <c r="C9">
        <v>0.5</v>
      </c>
      <c r="D9">
        <v>10.6</v>
      </c>
      <c r="E9">
        <v>14.2</v>
      </c>
      <c r="F9">
        <v>71.7</v>
      </c>
    </row>
    <row r="10" spans="1:6" x14ac:dyDescent="0.2">
      <c r="A10">
        <v>6058.9</v>
      </c>
      <c r="B10">
        <v>6059.3</v>
      </c>
      <c r="C10">
        <v>100</v>
      </c>
      <c r="D10">
        <v>10.6</v>
      </c>
      <c r="E10">
        <v>14.2</v>
      </c>
      <c r="F10">
        <v>71.7</v>
      </c>
    </row>
    <row r="11" spans="1:6" x14ac:dyDescent="0.2">
      <c r="A11">
        <v>6059.3</v>
      </c>
      <c r="B11">
        <v>6059.8</v>
      </c>
      <c r="C11" t="s">
        <v>38</v>
      </c>
      <c r="D11">
        <v>16.8</v>
      </c>
      <c r="E11">
        <v>2.6</v>
      </c>
      <c r="F11">
        <v>85.7</v>
      </c>
    </row>
    <row r="12" spans="1:6" x14ac:dyDescent="0.2">
      <c r="A12">
        <v>6059.8</v>
      </c>
      <c r="B12">
        <v>6061</v>
      </c>
      <c r="C12">
        <v>100</v>
      </c>
      <c r="D12">
        <v>23.6</v>
      </c>
      <c r="E12">
        <v>5.0999999999999996</v>
      </c>
      <c r="F12">
        <v>86</v>
      </c>
    </row>
    <row r="13" spans="1:6" x14ac:dyDescent="0.2">
      <c r="A13">
        <v>6061</v>
      </c>
      <c r="B13">
        <v>6062.4</v>
      </c>
      <c r="C13">
        <v>7</v>
      </c>
      <c r="D13">
        <v>27.5</v>
      </c>
      <c r="E13">
        <v>2.9</v>
      </c>
      <c r="F13">
        <v>76.7</v>
      </c>
    </row>
    <row r="14" spans="1:6" x14ac:dyDescent="0.2">
      <c r="A14">
        <v>6062.4</v>
      </c>
      <c r="B14">
        <v>6063.3</v>
      </c>
      <c r="C14">
        <v>2.7</v>
      </c>
      <c r="D14">
        <v>26.1</v>
      </c>
      <c r="E14">
        <v>2.1</v>
      </c>
      <c r="F14">
        <v>75.900000000000006</v>
      </c>
    </row>
    <row r="15" spans="1:6" x14ac:dyDescent="0.2">
      <c r="A15">
        <v>6063.3</v>
      </c>
      <c r="B15">
        <v>6064</v>
      </c>
      <c r="C15">
        <v>2.5</v>
      </c>
      <c r="D15">
        <v>23.3</v>
      </c>
      <c r="E15">
        <v>3.5</v>
      </c>
      <c r="F15">
        <v>72.5</v>
      </c>
    </row>
    <row r="16" spans="1:6" x14ac:dyDescent="0.2">
      <c r="A16">
        <v>6064</v>
      </c>
      <c r="B16">
        <v>6065.1</v>
      </c>
      <c r="C16">
        <v>1.2</v>
      </c>
      <c r="D16">
        <v>21.1</v>
      </c>
      <c r="E16">
        <v>5.2</v>
      </c>
      <c r="F16">
        <v>88.6</v>
      </c>
    </row>
    <row r="17" spans="1:6" x14ac:dyDescent="0.2">
      <c r="A17">
        <v>6065.1</v>
      </c>
      <c r="B17">
        <v>6065.7</v>
      </c>
      <c r="C17">
        <v>100</v>
      </c>
      <c r="D17">
        <v>20</v>
      </c>
      <c r="E17">
        <v>3.2</v>
      </c>
      <c r="F17">
        <v>86</v>
      </c>
    </row>
    <row r="18" spans="1:6" x14ac:dyDescent="0.2">
      <c r="A18">
        <v>6065.7</v>
      </c>
      <c r="B18">
        <v>6067</v>
      </c>
      <c r="C18">
        <v>1</v>
      </c>
      <c r="D18">
        <v>16.100000000000001</v>
      </c>
      <c r="E18">
        <v>3.4</v>
      </c>
      <c r="F18">
        <v>76.400000000000006</v>
      </c>
    </row>
    <row r="19" spans="1:6" x14ac:dyDescent="0.2">
      <c r="A19">
        <v>6067</v>
      </c>
      <c r="B19">
        <v>6068.5</v>
      </c>
      <c r="C19">
        <v>0.6</v>
      </c>
      <c r="D19">
        <v>9.5</v>
      </c>
      <c r="E19">
        <v>3.5</v>
      </c>
      <c r="F19">
        <v>83.2</v>
      </c>
    </row>
    <row r="20" spans="1:6" x14ac:dyDescent="0.2">
      <c r="A20">
        <v>6068.5</v>
      </c>
      <c r="B20">
        <v>6069.4</v>
      </c>
      <c r="C20">
        <v>0.6</v>
      </c>
      <c r="D20">
        <v>4.4000000000000004</v>
      </c>
      <c r="E20">
        <v>0.1</v>
      </c>
      <c r="F20">
        <v>50</v>
      </c>
    </row>
    <row r="21" spans="1:6" x14ac:dyDescent="0.2">
      <c r="A21">
        <v>6069.4</v>
      </c>
      <c r="B21">
        <v>6070</v>
      </c>
      <c r="C21">
        <v>0.3</v>
      </c>
      <c r="D21">
        <v>4.8</v>
      </c>
      <c r="E21">
        <v>0</v>
      </c>
      <c r="F21">
        <v>58.3</v>
      </c>
    </row>
    <row r="22" spans="1:6" x14ac:dyDescent="0.2">
      <c r="A22">
        <v>6070</v>
      </c>
      <c r="B22">
        <v>6070.7</v>
      </c>
      <c r="C22">
        <v>0.4</v>
      </c>
      <c r="D22">
        <v>4.4000000000000004</v>
      </c>
      <c r="E22">
        <v>0</v>
      </c>
      <c r="F22">
        <v>52.3</v>
      </c>
    </row>
    <row r="23" spans="1:6" x14ac:dyDescent="0.2">
      <c r="A23">
        <v>6070.7</v>
      </c>
      <c r="B23">
        <v>6071.9</v>
      </c>
      <c r="C23">
        <v>0.2</v>
      </c>
      <c r="D23">
        <v>6.6</v>
      </c>
      <c r="E23">
        <v>6.1</v>
      </c>
      <c r="F23">
        <v>51.5</v>
      </c>
    </row>
    <row r="24" spans="1:6" x14ac:dyDescent="0.2">
      <c r="A24">
        <v>6071.9</v>
      </c>
      <c r="B24">
        <v>6073</v>
      </c>
      <c r="C24">
        <v>0.6</v>
      </c>
      <c r="D24">
        <v>9.1</v>
      </c>
      <c r="E24">
        <v>5.9</v>
      </c>
      <c r="F24">
        <v>54.9</v>
      </c>
    </row>
    <row r="25" spans="1:6" x14ac:dyDescent="0.2">
      <c r="A25">
        <v>6073</v>
      </c>
      <c r="B25">
        <v>6074.1</v>
      </c>
      <c r="C25">
        <v>0.6</v>
      </c>
      <c r="D25">
        <v>11</v>
      </c>
      <c r="E25">
        <v>0.1</v>
      </c>
      <c r="F25">
        <v>80</v>
      </c>
    </row>
    <row r="26" spans="1:6" x14ac:dyDescent="0.2">
      <c r="A26">
        <v>6074.1</v>
      </c>
      <c r="B26">
        <v>6075.2</v>
      </c>
      <c r="C26">
        <v>1</v>
      </c>
      <c r="D26">
        <v>16.100000000000001</v>
      </c>
      <c r="E26">
        <v>2.4</v>
      </c>
      <c r="F26">
        <v>78.900000000000006</v>
      </c>
    </row>
    <row r="27" spans="1:6" x14ac:dyDescent="0.2">
      <c r="A27">
        <v>6075.2</v>
      </c>
      <c r="B27">
        <v>6076</v>
      </c>
      <c r="C27">
        <v>0.5</v>
      </c>
      <c r="D27">
        <v>13.3</v>
      </c>
      <c r="E27">
        <v>15</v>
      </c>
      <c r="F27">
        <v>79.7</v>
      </c>
    </row>
    <row r="28" spans="1:6" x14ac:dyDescent="0.2">
      <c r="A28">
        <v>6076</v>
      </c>
      <c r="B28">
        <v>6077.4</v>
      </c>
      <c r="C28">
        <v>0.7</v>
      </c>
      <c r="D28">
        <v>6.9</v>
      </c>
      <c r="E28">
        <v>3.6</v>
      </c>
      <c r="F28">
        <v>73.900000000000006</v>
      </c>
    </row>
    <row r="29" spans="1:6" x14ac:dyDescent="0.2">
      <c r="A29">
        <v>6077.4</v>
      </c>
      <c r="B29">
        <v>6078</v>
      </c>
      <c r="C29">
        <v>0.5</v>
      </c>
      <c r="D29">
        <v>5.8</v>
      </c>
      <c r="E29">
        <v>0.01</v>
      </c>
      <c r="F29">
        <v>51.7</v>
      </c>
    </row>
    <row r="30" spans="1:6" x14ac:dyDescent="0.2">
      <c r="A30">
        <v>6078</v>
      </c>
      <c r="B30">
        <v>6079</v>
      </c>
      <c r="C30">
        <v>0.5</v>
      </c>
      <c r="D30">
        <v>5.0999999999999996</v>
      </c>
      <c r="E30">
        <v>0.01</v>
      </c>
      <c r="F30">
        <v>31.4</v>
      </c>
    </row>
    <row r="31" spans="1:6" x14ac:dyDescent="0.2">
      <c r="A31">
        <v>6079</v>
      </c>
      <c r="B31">
        <v>6080.3</v>
      </c>
      <c r="C31">
        <v>2.1</v>
      </c>
      <c r="D31">
        <v>13.5</v>
      </c>
      <c r="E31">
        <v>13.3</v>
      </c>
      <c r="F31">
        <v>71.900000000000006</v>
      </c>
    </row>
    <row r="32" spans="1:6" x14ac:dyDescent="0.2">
      <c r="A32">
        <v>6080.3</v>
      </c>
      <c r="B32">
        <v>6081.1</v>
      </c>
      <c r="C32">
        <v>0.4</v>
      </c>
      <c r="D32">
        <v>5.8</v>
      </c>
      <c r="E32">
        <v>11.6</v>
      </c>
      <c r="F32">
        <v>69</v>
      </c>
    </row>
    <row r="33" spans="1:6" x14ac:dyDescent="0.2">
      <c r="A33">
        <v>6081.1</v>
      </c>
      <c r="B33">
        <v>6082</v>
      </c>
      <c r="C33" t="s">
        <v>0</v>
      </c>
      <c r="D33">
        <v>4.4000000000000004</v>
      </c>
      <c r="E33">
        <v>15</v>
      </c>
      <c r="F33">
        <v>65.900000000000006</v>
      </c>
    </row>
    <row r="34" spans="1:6" x14ac:dyDescent="0.2">
      <c r="A34">
        <v>6083</v>
      </c>
      <c r="B34">
        <v>6087.7</v>
      </c>
      <c r="C34" t="s">
        <v>37</v>
      </c>
    </row>
    <row r="35" spans="1:6" x14ac:dyDescent="0.2">
      <c r="A35">
        <v>6087.7</v>
      </c>
      <c r="B35">
        <v>6089</v>
      </c>
      <c r="C35">
        <v>2.9</v>
      </c>
      <c r="D35">
        <v>7.7</v>
      </c>
      <c r="E35">
        <v>13.2</v>
      </c>
      <c r="F35">
        <v>23.4</v>
      </c>
    </row>
    <row r="36" spans="1:6" x14ac:dyDescent="0.2">
      <c r="A36">
        <v>6089</v>
      </c>
      <c r="B36">
        <v>6089.6</v>
      </c>
      <c r="C36">
        <v>0.9</v>
      </c>
      <c r="D36">
        <v>5.5</v>
      </c>
      <c r="E36">
        <v>12.2</v>
      </c>
      <c r="F36">
        <v>27.3</v>
      </c>
    </row>
    <row r="37" spans="1:6" x14ac:dyDescent="0.2">
      <c r="A37">
        <v>6089.6</v>
      </c>
      <c r="B37">
        <v>6090.7</v>
      </c>
      <c r="C37">
        <v>0.5</v>
      </c>
      <c r="D37">
        <v>9.1</v>
      </c>
      <c r="E37">
        <v>11.9</v>
      </c>
      <c r="F37">
        <v>20.9</v>
      </c>
    </row>
    <row r="38" spans="1:6" x14ac:dyDescent="0.2">
      <c r="A38">
        <v>6090.7</v>
      </c>
      <c r="B38">
        <v>6092</v>
      </c>
      <c r="C38">
        <v>0.5</v>
      </c>
      <c r="D38">
        <v>8</v>
      </c>
      <c r="E38">
        <v>15.3</v>
      </c>
      <c r="F38">
        <v>26.3</v>
      </c>
    </row>
    <row r="39" spans="1:6" x14ac:dyDescent="0.2">
      <c r="A39">
        <v>6092</v>
      </c>
      <c r="B39">
        <v>6092.7</v>
      </c>
      <c r="C39">
        <v>1</v>
      </c>
      <c r="D39">
        <v>9.9</v>
      </c>
      <c r="E39">
        <v>16.5</v>
      </c>
      <c r="F39">
        <v>19.2</v>
      </c>
    </row>
    <row r="40" spans="1:6" x14ac:dyDescent="0.2">
      <c r="A40">
        <v>6092.7</v>
      </c>
      <c r="B40">
        <v>6093.7</v>
      </c>
      <c r="C40">
        <v>1.1000000000000001</v>
      </c>
      <c r="D40">
        <v>8.8000000000000007</v>
      </c>
      <c r="E40">
        <v>13.2</v>
      </c>
      <c r="F40">
        <v>28.4</v>
      </c>
    </row>
    <row r="41" spans="1:6" x14ac:dyDescent="0.2">
      <c r="A41">
        <v>6093.7</v>
      </c>
      <c r="B41">
        <v>6094.5</v>
      </c>
      <c r="C41" t="s">
        <v>0</v>
      </c>
      <c r="D41">
        <v>5.5</v>
      </c>
      <c r="E41">
        <v>9.8000000000000007</v>
      </c>
      <c r="F41">
        <v>27.3</v>
      </c>
    </row>
    <row r="42" spans="1:6" x14ac:dyDescent="0.2">
      <c r="A42">
        <v>6094.5</v>
      </c>
      <c r="B42">
        <v>6095</v>
      </c>
      <c r="C42">
        <v>1</v>
      </c>
      <c r="D42">
        <v>7.7</v>
      </c>
      <c r="E42">
        <v>7</v>
      </c>
      <c r="F42">
        <v>20.8</v>
      </c>
    </row>
    <row r="43" spans="1:6" x14ac:dyDescent="0.2">
      <c r="A43">
        <v>6095</v>
      </c>
      <c r="B43">
        <v>6096</v>
      </c>
      <c r="C43">
        <v>0.9</v>
      </c>
      <c r="D43">
        <v>12.4</v>
      </c>
      <c r="E43">
        <v>8.9</v>
      </c>
      <c r="F43">
        <v>27.4</v>
      </c>
    </row>
    <row r="44" spans="1:6" x14ac:dyDescent="0.2">
      <c r="A44">
        <v>6096</v>
      </c>
      <c r="B44">
        <v>6097.2</v>
      </c>
      <c r="C44">
        <v>1.6</v>
      </c>
      <c r="D44">
        <v>13.5</v>
      </c>
      <c r="E44">
        <v>9.1</v>
      </c>
      <c r="F44">
        <v>27.4</v>
      </c>
    </row>
    <row r="45" spans="1:6" x14ac:dyDescent="0.2">
      <c r="A45">
        <v>6097.2</v>
      </c>
      <c r="B45">
        <v>6098</v>
      </c>
      <c r="C45">
        <v>4.2</v>
      </c>
      <c r="D45">
        <v>8.8000000000000007</v>
      </c>
      <c r="E45">
        <v>11.1</v>
      </c>
      <c r="F45">
        <v>18.2</v>
      </c>
    </row>
    <row r="46" spans="1:6" x14ac:dyDescent="0.2">
      <c r="A46">
        <v>6098</v>
      </c>
      <c r="B46">
        <v>6098.7</v>
      </c>
      <c r="C46">
        <v>16</v>
      </c>
      <c r="D46">
        <v>10.3</v>
      </c>
      <c r="E46">
        <v>17.600000000000001</v>
      </c>
      <c r="F46">
        <v>26.2</v>
      </c>
    </row>
    <row r="47" spans="1:6" x14ac:dyDescent="0.2">
      <c r="A47">
        <v>6098.7</v>
      </c>
      <c r="B47">
        <v>6099.7</v>
      </c>
      <c r="C47">
        <v>100</v>
      </c>
      <c r="D47">
        <v>5.9</v>
      </c>
      <c r="E47">
        <v>14.2</v>
      </c>
      <c r="F47">
        <v>22</v>
      </c>
    </row>
    <row r="48" spans="1:6" x14ac:dyDescent="0.2">
      <c r="A48">
        <v>6099.7</v>
      </c>
      <c r="B48">
        <v>6100.6</v>
      </c>
      <c r="C48">
        <v>0.4</v>
      </c>
      <c r="D48">
        <v>5.9</v>
      </c>
      <c r="E48">
        <v>3.1</v>
      </c>
      <c r="F48">
        <v>27.1</v>
      </c>
    </row>
    <row r="49" spans="1:6" x14ac:dyDescent="0.2">
      <c r="A49">
        <v>6100.6</v>
      </c>
      <c r="B49">
        <v>6101</v>
      </c>
      <c r="C49">
        <v>0.8</v>
      </c>
      <c r="D49">
        <v>9.1</v>
      </c>
      <c r="E49">
        <v>9.6</v>
      </c>
      <c r="F49">
        <v>20.9</v>
      </c>
    </row>
    <row r="50" spans="1:6" x14ac:dyDescent="0.2">
      <c r="A50">
        <v>6101</v>
      </c>
      <c r="B50">
        <v>6102.3</v>
      </c>
      <c r="C50">
        <v>0.6</v>
      </c>
      <c r="D50">
        <v>7.4</v>
      </c>
      <c r="E50">
        <v>17</v>
      </c>
      <c r="F50">
        <v>33.799999999999997</v>
      </c>
    </row>
    <row r="51" spans="1:6" x14ac:dyDescent="0.2">
      <c r="A51">
        <v>6102.3</v>
      </c>
      <c r="B51">
        <v>6102.8</v>
      </c>
      <c r="C51">
        <v>0.3</v>
      </c>
      <c r="D51">
        <v>8.8000000000000007</v>
      </c>
      <c r="E51">
        <v>10.5</v>
      </c>
      <c r="F51">
        <v>26.1</v>
      </c>
    </row>
    <row r="52" spans="1:6" x14ac:dyDescent="0.2">
      <c r="A52">
        <v>6102.8</v>
      </c>
      <c r="B52">
        <v>6104</v>
      </c>
      <c r="C52">
        <v>0.5</v>
      </c>
      <c r="D52">
        <v>9.5</v>
      </c>
      <c r="E52">
        <v>12.6</v>
      </c>
      <c r="F52">
        <v>22.6</v>
      </c>
    </row>
    <row r="53" spans="1:6" x14ac:dyDescent="0.2">
      <c r="A53">
        <v>6104</v>
      </c>
      <c r="B53">
        <v>6104.6</v>
      </c>
      <c r="C53">
        <v>1.5</v>
      </c>
      <c r="D53">
        <v>7.7</v>
      </c>
      <c r="E53">
        <v>8.6999999999999993</v>
      </c>
      <c r="F53">
        <v>24.7</v>
      </c>
    </row>
    <row r="54" spans="1:6" x14ac:dyDescent="0.2">
      <c r="A54">
        <v>6104.6</v>
      </c>
      <c r="B54">
        <v>6105.1</v>
      </c>
      <c r="C54">
        <v>100</v>
      </c>
      <c r="D54">
        <v>7.3</v>
      </c>
      <c r="E54">
        <v>17.399999999999999</v>
      </c>
      <c r="F54">
        <v>24.7</v>
      </c>
    </row>
    <row r="55" spans="1:6" x14ac:dyDescent="0.2">
      <c r="A55">
        <v>6105.1</v>
      </c>
      <c r="B55">
        <v>6106</v>
      </c>
      <c r="C55">
        <v>42</v>
      </c>
      <c r="D55">
        <v>7.3</v>
      </c>
      <c r="E55">
        <v>17.399999999999999</v>
      </c>
      <c r="F55">
        <v>24.7</v>
      </c>
    </row>
    <row r="56" spans="1:6" x14ac:dyDescent="0.2">
      <c r="A56">
        <v>6106</v>
      </c>
      <c r="B56">
        <v>6107</v>
      </c>
      <c r="C56">
        <v>0.8</v>
      </c>
      <c r="D56">
        <v>4.4000000000000004</v>
      </c>
      <c r="E56">
        <v>8.1999999999999993</v>
      </c>
      <c r="F56">
        <v>25</v>
      </c>
    </row>
    <row r="57" spans="1:6" x14ac:dyDescent="0.2">
      <c r="A57">
        <v>6107</v>
      </c>
      <c r="B57">
        <v>6107.8</v>
      </c>
      <c r="C57">
        <v>17</v>
      </c>
      <c r="D57">
        <v>3.7</v>
      </c>
      <c r="E57">
        <v>4.9000000000000004</v>
      </c>
      <c r="F57">
        <v>21.6</v>
      </c>
    </row>
    <row r="58" spans="1:6" x14ac:dyDescent="0.2">
      <c r="A58">
        <v>6107.8</v>
      </c>
      <c r="B58">
        <v>6108.5</v>
      </c>
      <c r="C58">
        <v>100</v>
      </c>
      <c r="D58">
        <v>7.3</v>
      </c>
      <c r="E58">
        <v>8.1999999999999993</v>
      </c>
      <c r="F58">
        <v>21.9</v>
      </c>
    </row>
    <row r="59" spans="1:6" x14ac:dyDescent="0.2">
      <c r="A59">
        <v>6108.5</v>
      </c>
      <c r="B59">
        <v>6109</v>
      </c>
      <c r="C59">
        <v>45</v>
      </c>
      <c r="D59">
        <v>5.0999999999999996</v>
      </c>
      <c r="E59">
        <v>10.6</v>
      </c>
      <c r="F59">
        <v>11.8</v>
      </c>
    </row>
    <row r="60" spans="1:6" x14ac:dyDescent="0.2">
      <c r="A60">
        <v>6109</v>
      </c>
      <c r="B60">
        <v>6109.3</v>
      </c>
      <c r="C60">
        <v>100</v>
      </c>
      <c r="D60">
        <v>2.6</v>
      </c>
      <c r="E60">
        <v>6.9</v>
      </c>
      <c r="F60">
        <v>15.4</v>
      </c>
    </row>
    <row r="61" spans="1:6" x14ac:dyDescent="0.2">
      <c r="A61">
        <v>6109.3</v>
      </c>
      <c r="B61">
        <v>6110</v>
      </c>
      <c r="C61">
        <v>0.4</v>
      </c>
      <c r="D61">
        <v>2.6</v>
      </c>
      <c r="E61">
        <v>6.9</v>
      </c>
      <c r="F61">
        <v>15.4</v>
      </c>
    </row>
    <row r="62" spans="1:6" x14ac:dyDescent="0.2">
      <c r="A62">
        <v>6110</v>
      </c>
      <c r="B62">
        <v>6111.2</v>
      </c>
      <c r="C62">
        <v>0.3</v>
      </c>
      <c r="D62">
        <v>6.2</v>
      </c>
      <c r="E62">
        <v>6.5</v>
      </c>
      <c r="F62">
        <v>17.7</v>
      </c>
    </row>
    <row r="63" spans="1:6" x14ac:dyDescent="0.2">
      <c r="A63">
        <v>6111.2</v>
      </c>
      <c r="B63">
        <v>6111.7</v>
      </c>
      <c r="C63" t="s">
        <v>0</v>
      </c>
      <c r="D63">
        <v>4.4000000000000004</v>
      </c>
      <c r="E63">
        <v>28.4</v>
      </c>
      <c r="F63">
        <v>31.8</v>
      </c>
    </row>
    <row r="64" spans="1:6" x14ac:dyDescent="0.2">
      <c r="A64">
        <v>6111.7</v>
      </c>
      <c r="B64">
        <v>6112.3</v>
      </c>
      <c r="C64">
        <v>13</v>
      </c>
      <c r="D64">
        <v>9.6</v>
      </c>
      <c r="E64">
        <v>10.1</v>
      </c>
      <c r="F64">
        <v>28.1</v>
      </c>
    </row>
    <row r="65" spans="1:6" x14ac:dyDescent="0.2">
      <c r="A65">
        <v>6112.3</v>
      </c>
      <c r="B65">
        <v>6113</v>
      </c>
      <c r="C65">
        <v>100</v>
      </c>
      <c r="D65">
        <v>9.6</v>
      </c>
      <c r="E65">
        <v>10.1</v>
      </c>
      <c r="F65">
        <v>28.1</v>
      </c>
    </row>
    <row r="66" spans="1:6" x14ac:dyDescent="0.2">
      <c r="A66">
        <v>6113</v>
      </c>
      <c r="B66">
        <v>6114</v>
      </c>
      <c r="C66">
        <v>17</v>
      </c>
      <c r="D66">
        <v>14.3</v>
      </c>
      <c r="E66">
        <v>14.8</v>
      </c>
      <c r="F66">
        <v>33.6</v>
      </c>
    </row>
    <row r="67" spans="1:6" x14ac:dyDescent="0.2">
      <c r="A67">
        <v>6114</v>
      </c>
      <c r="B67">
        <v>6115.2</v>
      </c>
      <c r="C67">
        <v>25</v>
      </c>
      <c r="D67">
        <v>14.3</v>
      </c>
      <c r="E67">
        <v>15.2</v>
      </c>
      <c r="F67">
        <v>29.4</v>
      </c>
    </row>
    <row r="68" spans="1:6" x14ac:dyDescent="0.2">
      <c r="A68">
        <v>6115.2</v>
      </c>
      <c r="B68">
        <v>6116</v>
      </c>
      <c r="C68">
        <v>4.3</v>
      </c>
      <c r="D68">
        <v>9.1999999999999993</v>
      </c>
      <c r="E68">
        <v>7.6</v>
      </c>
      <c r="F68">
        <v>17.399999999999999</v>
      </c>
    </row>
    <row r="69" spans="1:6" x14ac:dyDescent="0.2">
      <c r="A69">
        <v>6116</v>
      </c>
      <c r="B69">
        <v>6116.7</v>
      </c>
      <c r="C69">
        <v>25</v>
      </c>
      <c r="D69">
        <v>13.5</v>
      </c>
      <c r="E69">
        <v>12.9</v>
      </c>
      <c r="F69">
        <v>22.2</v>
      </c>
    </row>
    <row r="70" spans="1:6" x14ac:dyDescent="0.2">
      <c r="A70">
        <v>6116.7</v>
      </c>
      <c r="B70">
        <v>6117.1</v>
      </c>
      <c r="C70">
        <v>3.7</v>
      </c>
      <c r="D70">
        <v>8.8000000000000007</v>
      </c>
      <c r="E70">
        <v>15.9</v>
      </c>
      <c r="F70">
        <v>21.6</v>
      </c>
    </row>
    <row r="71" spans="1:6" x14ac:dyDescent="0.2">
      <c r="A71">
        <v>6117.1</v>
      </c>
      <c r="B71">
        <v>6117.5</v>
      </c>
      <c r="C71">
        <v>100</v>
      </c>
      <c r="D71">
        <v>11.3</v>
      </c>
      <c r="E71">
        <v>16.8</v>
      </c>
      <c r="F71">
        <v>29.2</v>
      </c>
    </row>
    <row r="72" spans="1:6" x14ac:dyDescent="0.2">
      <c r="A72">
        <v>6117.5</v>
      </c>
      <c r="B72">
        <v>6118.1</v>
      </c>
      <c r="C72">
        <v>17</v>
      </c>
      <c r="D72">
        <v>11.3</v>
      </c>
      <c r="E72">
        <v>16.8</v>
      </c>
      <c r="F72">
        <v>29.2</v>
      </c>
    </row>
    <row r="73" spans="1:6" x14ac:dyDescent="0.2">
      <c r="A73">
        <v>6118.1</v>
      </c>
      <c r="B73">
        <v>6119</v>
      </c>
      <c r="C73">
        <v>100</v>
      </c>
      <c r="D73">
        <v>8.8000000000000007</v>
      </c>
      <c r="E73">
        <v>14.4</v>
      </c>
      <c r="F73">
        <v>20.5</v>
      </c>
    </row>
    <row r="76" spans="1:6" x14ac:dyDescent="0.2">
      <c r="A76" t="s">
        <v>39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33CC33"/>
  </sheetPr>
  <dimension ref="A1:I61"/>
  <sheetViews>
    <sheetView workbookViewId="0">
      <selection activeCell="D30" sqref="D30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422</v>
      </c>
    </row>
    <row r="2" spans="1:9" s="84" customFormat="1" ht="15" x14ac:dyDescent="0.25">
      <c r="A2" s="84" t="s">
        <v>424</v>
      </c>
    </row>
    <row r="3" spans="1:9" s="84" customFormat="1" ht="15" x14ac:dyDescent="0.25">
      <c r="A3" s="84" t="s">
        <v>62</v>
      </c>
    </row>
    <row r="4" spans="1:9" s="84" customFormat="1" ht="15" x14ac:dyDescent="0.25">
      <c r="A4" s="84" t="s">
        <v>423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6109</v>
      </c>
      <c r="B7">
        <f>A8</f>
        <v>6109.8</v>
      </c>
      <c r="C7">
        <f>B7-A7</f>
        <v>0.8000000000001819</v>
      </c>
      <c r="D7">
        <v>0.2</v>
      </c>
      <c r="E7">
        <v>4.4000000000000004</v>
      </c>
      <c r="G7">
        <v>100</v>
      </c>
      <c r="H7">
        <v>2.7</v>
      </c>
    </row>
    <row r="8" spans="1:9" x14ac:dyDescent="0.2">
      <c r="A8">
        <v>6109.8</v>
      </c>
      <c r="B8">
        <f t="shared" ref="B8:B57" si="0">A9</f>
        <v>6111</v>
      </c>
      <c r="C8">
        <f t="shared" ref="C8:C58" si="1">B8-A8</f>
        <v>1.1999999999998181</v>
      </c>
      <c r="D8">
        <v>0.8</v>
      </c>
      <c r="E8">
        <v>5.0999999999999996</v>
      </c>
      <c r="G8">
        <v>51</v>
      </c>
      <c r="H8">
        <v>2.75</v>
      </c>
    </row>
    <row r="9" spans="1:9" x14ac:dyDescent="0.2">
      <c r="A9">
        <v>6111</v>
      </c>
      <c r="B9">
        <f t="shared" si="0"/>
        <v>6112.3</v>
      </c>
      <c r="C9">
        <f t="shared" si="1"/>
        <v>1.3000000000001819</v>
      </c>
      <c r="D9">
        <v>0.2</v>
      </c>
      <c r="E9">
        <v>11.6</v>
      </c>
      <c r="F9">
        <v>4.8</v>
      </c>
      <c r="G9">
        <v>58.6</v>
      </c>
      <c r="H9">
        <v>2.77</v>
      </c>
    </row>
    <row r="10" spans="1:9" x14ac:dyDescent="0.2">
      <c r="A10">
        <v>6112.3</v>
      </c>
      <c r="B10">
        <f t="shared" si="0"/>
        <v>6113.2</v>
      </c>
      <c r="C10">
        <f t="shared" si="1"/>
        <v>0.8999999999996362</v>
      </c>
      <c r="D10">
        <v>0.1</v>
      </c>
      <c r="E10">
        <v>5.6</v>
      </c>
      <c r="G10">
        <v>82.1</v>
      </c>
      <c r="H10">
        <v>2.69</v>
      </c>
    </row>
    <row r="11" spans="1:9" x14ac:dyDescent="0.2">
      <c r="A11">
        <v>6113.2</v>
      </c>
      <c r="B11">
        <f t="shared" si="0"/>
        <v>6114.5</v>
      </c>
      <c r="C11">
        <f t="shared" si="1"/>
        <v>1.3000000000001819</v>
      </c>
      <c r="D11">
        <v>0.6</v>
      </c>
      <c r="E11">
        <v>3.3</v>
      </c>
      <c r="G11">
        <v>78.8</v>
      </c>
      <c r="H11">
        <v>2.67</v>
      </c>
    </row>
    <row r="12" spans="1:9" x14ac:dyDescent="0.2">
      <c r="A12">
        <v>6114.5</v>
      </c>
      <c r="B12">
        <f t="shared" si="0"/>
        <v>6115</v>
      </c>
      <c r="C12">
        <f t="shared" si="1"/>
        <v>0.5</v>
      </c>
      <c r="D12">
        <v>0.6</v>
      </c>
      <c r="E12">
        <v>3.3</v>
      </c>
      <c r="G12">
        <v>75.8</v>
      </c>
      <c r="H12">
        <v>2.64</v>
      </c>
    </row>
    <row r="13" spans="1:9" x14ac:dyDescent="0.2">
      <c r="A13">
        <v>6115</v>
      </c>
      <c r="B13">
        <f t="shared" si="0"/>
        <v>6116</v>
      </c>
      <c r="C13">
        <f t="shared" si="1"/>
        <v>1</v>
      </c>
      <c r="D13">
        <v>0.6</v>
      </c>
      <c r="E13">
        <v>3.3</v>
      </c>
      <c r="G13">
        <v>97</v>
      </c>
      <c r="H13">
        <v>2.67</v>
      </c>
    </row>
    <row r="14" spans="1:9" x14ac:dyDescent="0.2">
      <c r="A14">
        <v>6116</v>
      </c>
      <c r="B14">
        <f t="shared" si="0"/>
        <v>6117.3</v>
      </c>
      <c r="C14">
        <f t="shared" si="1"/>
        <v>1.3000000000001819</v>
      </c>
      <c r="D14">
        <v>0.1</v>
      </c>
      <c r="E14">
        <v>2.2000000000000002</v>
      </c>
      <c r="F14">
        <v>26.2</v>
      </c>
      <c r="G14">
        <v>73.8</v>
      </c>
      <c r="H14">
        <v>2.7</v>
      </c>
    </row>
    <row r="15" spans="1:9" x14ac:dyDescent="0.2">
      <c r="A15">
        <v>6117.3</v>
      </c>
      <c r="B15">
        <f t="shared" si="0"/>
        <v>6118.3</v>
      </c>
      <c r="C15">
        <f t="shared" si="1"/>
        <v>1</v>
      </c>
      <c r="D15">
        <v>1.2</v>
      </c>
      <c r="E15">
        <v>4.5</v>
      </c>
      <c r="F15">
        <v>12.9</v>
      </c>
      <c r="G15">
        <v>73.3</v>
      </c>
      <c r="H15">
        <v>2.62</v>
      </c>
    </row>
    <row r="16" spans="1:9" x14ac:dyDescent="0.2">
      <c r="A16">
        <v>6118.3</v>
      </c>
      <c r="B16">
        <f t="shared" si="0"/>
        <v>6119</v>
      </c>
      <c r="C16">
        <f t="shared" si="1"/>
        <v>0.6999999999998181</v>
      </c>
      <c r="D16">
        <v>1.8</v>
      </c>
      <c r="E16">
        <v>1.9</v>
      </c>
      <c r="G16">
        <v>100</v>
      </c>
      <c r="H16">
        <v>2.66</v>
      </c>
    </row>
    <row r="17" spans="1:8" x14ac:dyDescent="0.2">
      <c r="A17">
        <v>6119</v>
      </c>
      <c r="B17">
        <f t="shared" si="0"/>
        <v>6120.4</v>
      </c>
      <c r="C17">
        <f t="shared" si="1"/>
        <v>1.3999999999996362</v>
      </c>
      <c r="D17">
        <v>1.1000000000000001</v>
      </c>
      <c r="E17">
        <v>8.5</v>
      </c>
      <c r="F17">
        <v>9.4</v>
      </c>
      <c r="G17">
        <v>28.2</v>
      </c>
      <c r="H17">
        <v>2.65</v>
      </c>
    </row>
    <row r="18" spans="1:8" x14ac:dyDescent="0.2">
      <c r="A18">
        <v>6120.4</v>
      </c>
      <c r="B18">
        <f t="shared" si="0"/>
        <v>6121.3</v>
      </c>
      <c r="C18">
        <f t="shared" si="1"/>
        <v>0.9000000000005457</v>
      </c>
      <c r="D18">
        <v>6</v>
      </c>
      <c r="E18">
        <v>7.8</v>
      </c>
      <c r="F18">
        <v>6.7</v>
      </c>
      <c r="G18">
        <v>30.7</v>
      </c>
      <c r="H18">
        <v>2.64</v>
      </c>
    </row>
    <row r="19" spans="1:8" x14ac:dyDescent="0.2">
      <c r="A19">
        <v>6121.3</v>
      </c>
      <c r="B19">
        <f t="shared" si="0"/>
        <v>6122</v>
      </c>
      <c r="C19">
        <f t="shared" si="1"/>
        <v>0.6999999999998181</v>
      </c>
      <c r="D19">
        <v>1</v>
      </c>
      <c r="E19">
        <v>8.5</v>
      </c>
      <c r="F19">
        <v>4</v>
      </c>
      <c r="G19">
        <v>29.4</v>
      </c>
      <c r="H19">
        <v>2.65</v>
      </c>
    </row>
    <row r="20" spans="1:8" x14ac:dyDescent="0.2">
      <c r="A20">
        <v>6122</v>
      </c>
      <c r="B20">
        <f t="shared" si="0"/>
        <v>6123.1</v>
      </c>
      <c r="C20">
        <f t="shared" si="1"/>
        <v>1.1000000000003638</v>
      </c>
      <c r="D20">
        <v>1.7</v>
      </c>
      <c r="E20">
        <v>7.8</v>
      </c>
      <c r="F20">
        <v>6.5</v>
      </c>
      <c r="G20">
        <v>35.9</v>
      </c>
      <c r="H20">
        <v>2.65</v>
      </c>
    </row>
    <row r="21" spans="1:8" x14ac:dyDescent="0.2">
      <c r="A21">
        <v>6123.1</v>
      </c>
      <c r="B21">
        <f t="shared" si="0"/>
        <v>6124</v>
      </c>
      <c r="C21">
        <f t="shared" si="1"/>
        <v>0.8999999999996362</v>
      </c>
      <c r="D21">
        <v>0.7</v>
      </c>
      <c r="E21">
        <v>8.1999999999999993</v>
      </c>
      <c r="F21">
        <v>5.4</v>
      </c>
      <c r="G21">
        <v>32.9</v>
      </c>
      <c r="H21">
        <v>2.68</v>
      </c>
    </row>
    <row r="22" spans="1:8" x14ac:dyDescent="0.2">
      <c r="A22">
        <v>6124</v>
      </c>
      <c r="B22">
        <f t="shared" si="0"/>
        <v>6124.8</v>
      </c>
      <c r="C22">
        <f t="shared" si="1"/>
        <v>0.8000000000001819</v>
      </c>
      <c r="D22">
        <v>0.7</v>
      </c>
      <c r="E22">
        <v>10.8</v>
      </c>
      <c r="F22">
        <v>9.6999999999999993</v>
      </c>
      <c r="G22">
        <v>33.299999999999997</v>
      </c>
      <c r="H22">
        <v>2.64</v>
      </c>
    </row>
    <row r="23" spans="1:8" x14ac:dyDescent="0.2">
      <c r="A23">
        <v>6124.8</v>
      </c>
      <c r="B23">
        <f t="shared" si="0"/>
        <v>6126</v>
      </c>
      <c r="C23">
        <f t="shared" si="1"/>
        <v>1.1999999999998181</v>
      </c>
      <c r="D23">
        <v>0.1</v>
      </c>
      <c r="E23">
        <v>8.1999999999999993</v>
      </c>
      <c r="F23">
        <v>13.4</v>
      </c>
      <c r="G23">
        <v>29.3</v>
      </c>
      <c r="H23">
        <v>2.67</v>
      </c>
    </row>
    <row r="24" spans="1:8" x14ac:dyDescent="0.2">
      <c r="A24">
        <v>6126</v>
      </c>
      <c r="B24">
        <f t="shared" si="0"/>
        <v>6126.7</v>
      </c>
      <c r="C24">
        <f t="shared" si="1"/>
        <v>0.6999999999998181</v>
      </c>
      <c r="D24">
        <v>0.1</v>
      </c>
      <c r="E24">
        <v>8.5</v>
      </c>
      <c r="F24">
        <v>6.8</v>
      </c>
      <c r="G24">
        <v>28.4</v>
      </c>
      <c r="H24">
        <v>2.65</v>
      </c>
    </row>
    <row r="25" spans="1:8" x14ac:dyDescent="0.2">
      <c r="A25">
        <v>6126.7</v>
      </c>
      <c r="B25">
        <f t="shared" si="0"/>
        <v>6127.8</v>
      </c>
      <c r="C25">
        <f t="shared" si="1"/>
        <v>1.1000000000003638</v>
      </c>
      <c r="D25">
        <v>0.1</v>
      </c>
      <c r="E25">
        <v>3.3</v>
      </c>
      <c r="F25">
        <v>21.8</v>
      </c>
      <c r="G25">
        <v>45.5</v>
      </c>
      <c r="H25">
        <v>2.67</v>
      </c>
    </row>
    <row r="26" spans="1:8" x14ac:dyDescent="0.2">
      <c r="A26">
        <v>6127.8</v>
      </c>
      <c r="B26">
        <f t="shared" si="0"/>
        <v>6128.6</v>
      </c>
      <c r="C26">
        <f t="shared" si="1"/>
        <v>0.8000000000001819</v>
      </c>
      <c r="D26">
        <v>0.2</v>
      </c>
      <c r="E26">
        <v>6.7</v>
      </c>
      <c r="F26">
        <v>4.9000000000000004</v>
      </c>
      <c r="G26">
        <v>22.3</v>
      </c>
      <c r="H26">
        <v>2.64</v>
      </c>
    </row>
    <row r="27" spans="1:8" x14ac:dyDescent="0.2">
      <c r="A27">
        <v>6128.6</v>
      </c>
      <c r="B27">
        <f t="shared" si="0"/>
        <v>6129.4</v>
      </c>
      <c r="C27">
        <f t="shared" si="1"/>
        <v>0.7999999999992724</v>
      </c>
      <c r="D27">
        <v>0.1</v>
      </c>
      <c r="E27">
        <v>10</v>
      </c>
      <c r="F27">
        <v>7.7</v>
      </c>
      <c r="G27">
        <v>29</v>
      </c>
      <c r="H27">
        <v>2.63</v>
      </c>
    </row>
    <row r="28" spans="1:8" x14ac:dyDescent="0.2">
      <c r="A28">
        <v>6129.4</v>
      </c>
      <c r="B28">
        <f t="shared" si="0"/>
        <v>6130.9</v>
      </c>
      <c r="C28">
        <f t="shared" si="1"/>
        <v>1.5</v>
      </c>
      <c r="D28">
        <v>0.5</v>
      </c>
      <c r="E28">
        <v>11.5</v>
      </c>
      <c r="F28">
        <v>7.9</v>
      </c>
      <c r="G28">
        <v>31.3</v>
      </c>
      <c r="H28">
        <v>2.64</v>
      </c>
    </row>
    <row r="29" spans="1:8" x14ac:dyDescent="0.2">
      <c r="A29">
        <v>6130.9</v>
      </c>
      <c r="B29">
        <f t="shared" si="0"/>
        <v>6132</v>
      </c>
      <c r="C29">
        <f t="shared" si="1"/>
        <v>1.1000000000003638</v>
      </c>
      <c r="D29">
        <v>0.9</v>
      </c>
      <c r="E29">
        <v>12.2</v>
      </c>
      <c r="F29">
        <v>11.1</v>
      </c>
      <c r="G29">
        <v>29.5</v>
      </c>
      <c r="H29">
        <v>2.65</v>
      </c>
    </row>
    <row r="30" spans="1:8" x14ac:dyDescent="0.2">
      <c r="A30">
        <v>6132</v>
      </c>
      <c r="B30">
        <f t="shared" si="0"/>
        <v>6133</v>
      </c>
      <c r="C30">
        <f t="shared" si="1"/>
        <v>1</v>
      </c>
      <c r="D30">
        <v>0.9</v>
      </c>
      <c r="E30">
        <v>10.8</v>
      </c>
      <c r="F30">
        <v>4.0999999999999996</v>
      </c>
      <c r="G30">
        <v>26.9</v>
      </c>
      <c r="H30">
        <v>2.68</v>
      </c>
    </row>
    <row r="31" spans="1:8" x14ac:dyDescent="0.2">
      <c r="A31">
        <v>6133</v>
      </c>
      <c r="B31">
        <f t="shared" si="0"/>
        <v>6133.7</v>
      </c>
      <c r="C31">
        <f t="shared" si="1"/>
        <v>0.6999999999998181</v>
      </c>
      <c r="D31">
        <v>0.5</v>
      </c>
      <c r="E31">
        <v>4.0999999999999996</v>
      </c>
      <c r="F31">
        <v>4.3</v>
      </c>
      <c r="G31">
        <v>39</v>
      </c>
      <c r="H31">
        <v>2.65</v>
      </c>
    </row>
    <row r="32" spans="1:8" x14ac:dyDescent="0.2">
      <c r="A32">
        <v>6133.7</v>
      </c>
      <c r="B32">
        <f t="shared" si="0"/>
        <v>6134.3</v>
      </c>
      <c r="C32">
        <f t="shared" si="1"/>
        <v>0.6000000000003638</v>
      </c>
      <c r="D32">
        <v>0.1</v>
      </c>
      <c r="E32">
        <v>4.8</v>
      </c>
      <c r="F32">
        <v>7.5</v>
      </c>
      <c r="G32">
        <v>37.5</v>
      </c>
      <c r="H32">
        <v>2.64</v>
      </c>
    </row>
    <row r="33" spans="1:8" x14ac:dyDescent="0.2">
      <c r="A33">
        <v>6134.3</v>
      </c>
      <c r="B33">
        <f t="shared" si="0"/>
        <v>6135.3</v>
      </c>
      <c r="C33">
        <f t="shared" si="1"/>
        <v>1</v>
      </c>
      <c r="D33">
        <v>0.9</v>
      </c>
      <c r="E33">
        <v>8.5</v>
      </c>
      <c r="F33">
        <v>9.8000000000000007</v>
      </c>
      <c r="G33">
        <v>29.4</v>
      </c>
      <c r="H33">
        <v>2.66</v>
      </c>
    </row>
    <row r="34" spans="1:8" x14ac:dyDescent="0.2">
      <c r="A34">
        <v>6135.3</v>
      </c>
      <c r="B34">
        <f t="shared" si="0"/>
        <v>6136.4</v>
      </c>
      <c r="C34">
        <f t="shared" si="1"/>
        <v>1.0999999999994543</v>
      </c>
      <c r="D34">
        <v>0.1</v>
      </c>
      <c r="E34">
        <v>5.6</v>
      </c>
      <c r="F34">
        <v>13</v>
      </c>
      <c r="G34">
        <v>53.6</v>
      </c>
      <c r="H34">
        <v>2.66</v>
      </c>
    </row>
    <row r="35" spans="1:8" x14ac:dyDescent="0.2">
      <c r="A35">
        <v>6136.4</v>
      </c>
      <c r="B35">
        <f t="shared" si="0"/>
        <v>6137.3</v>
      </c>
      <c r="C35">
        <f t="shared" si="1"/>
        <v>0.9000000000005457</v>
      </c>
      <c r="D35">
        <v>0.4</v>
      </c>
      <c r="E35">
        <v>9.3000000000000007</v>
      </c>
      <c r="F35">
        <v>7.7</v>
      </c>
      <c r="G35">
        <v>38.700000000000003</v>
      </c>
      <c r="H35">
        <v>2.68</v>
      </c>
    </row>
    <row r="36" spans="1:8" x14ac:dyDescent="0.2">
      <c r="A36">
        <v>6137.3</v>
      </c>
      <c r="B36">
        <f t="shared" si="0"/>
        <v>6138</v>
      </c>
      <c r="C36">
        <f t="shared" si="1"/>
        <v>0.6999999999998181</v>
      </c>
      <c r="D36">
        <v>0.6</v>
      </c>
      <c r="E36">
        <v>11.9</v>
      </c>
      <c r="F36">
        <v>8.3000000000000007</v>
      </c>
      <c r="G36">
        <v>30.3</v>
      </c>
      <c r="H36">
        <v>2.64</v>
      </c>
    </row>
    <row r="37" spans="1:8" x14ac:dyDescent="0.2">
      <c r="A37">
        <v>6138</v>
      </c>
      <c r="B37">
        <f t="shared" si="0"/>
        <v>6139.2</v>
      </c>
      <c r="C37">
        <f t="shared" si="1"/>
        <v>1.1999999999998181</v>
      </c>
      <c r="D37">
        <v>0.4</v>
      </c>
      <c r="E37">
        <v>13.3</v>
      </c>
      <c r="F37">
        <v>8.3000000000000007</v>
      </c>
      <c r="G37">
        <v>29.3</v>
      </c>
      <c r="H37">
        <v>2.65</v>
      </c>
    </row>
    <row r="38" spans="1:8" x14ac:dyDescent="0.2">
      <c r="A38">
        <v>6139.2</v>
      </c>
      <c r="B38">
        <f t="shared" si="0"/>
        <v>6140</v>
      </c>
      <c r="C38">
        <f t="shared" si="1"/>
        <v>0.8000000000001819</v>
      </c>
      <c r="D38">
        <v>0.6</v>
      </c>
      <c r="E38">
        <v>10.4</v>
      </c>
      <c r="F38">
        <v>5.3</v>
      </c>
      <c r="G38">
        <v>26</v>
      </c>
      <c r="H38">
        <v>2.65</v>
      </c>
    </row>
    <row r="39" spans="1:8" x14ac:dyDescent="0.2">
      <c r="A39">
        <v>6140</v>
      </c>
      <c r="B39">
        <f t="shared" si="0"/>
        <v>6141</v>
      </c>
      <c r="C39">
        <f t="shared" si="1"/>
        <v>1</v>
      </c>
      <c r="D39">
        <v>0.1</v>
      </c>
      <c r="E39">
        <v>3.7</v>
      </c>
      <c r="F39">
        <v>4.9000000000000004</v>
      </c>
      <c r="G39">
        <v>40.5</v>
      </c>
      <c r="H39">
        <v>2.61</v>
      </c>
    </row>
    <row r="40" spans="1:8" x14ac:dyDescent="0.2">
      <c r="A40">
        <v>6141</v>
      </c>
      <c r="B40">
        <f t="shared" si="0"/>
        <v>6142.7</v>
      </c>
      <c r="C40">
        <f t="shared" si="1"/>
        <v>1.6999999999998181</v>
      </c>
      <c r="D40">
        <v>0.1</v>
      </c>
      <c r="E40">
        <v>1.1000000000000001</v>
      </c>
      <c r="G40">
        <v>100</v>
      </c>
      <c r="H40">
        <v>2.64</v>
      </c>
    </row>
    <row r="41" spans="1:8" x14ac:dyDescent="0.2">
      <c r="A41">
        <v>6142.7</v>
      </c>
      <c r="B41">
        <f t="shared" si="0"/>
        <v>6143.5</v>
      </c>
      <c r="C41">
        <f t="shared" si="1"/>
        <v>0.8000000000001819</v>
      </c>
      <c r="D41">
        <v>0.2</v>
      </c>
      <c r="E41">
        <v>3.7</v>
      </c>
      <c r="F41">
        <v>4.9000000000000004</v>
      </c>
      <c r="G41">
        <v>32.4</v>
      </c>
      <c r="H41">
        <v>2.62</v>
      </c>
    </row>
    <row r="42" spans="1:8" x14ac:dyDescent="0.2">
      <c r="A42">
        <v>6143.5</v>
      </c>
      <c r="B42">
        <f t="shared" si="0"/>
        <v>6144.3</v>
      </c>
      <c r="C42">
        <f t="shared" si="1"/>
        <v>0.8000000000001819</v>
      </c>
      <c r="D42">
        <v>0.1</v>
      </c>
      <c r="E42">
        <v>5.9</v>
      </c>
      <c r="F42">
        <v>3.2</v>
      </c>
      <c r="G42">
        <v>20.3</v>
      </c>
      <c r="H42">
        <v>2.63</v>
      </c>
    </row>
    <row r="43" spans="1:8" x14ac:dyDescent="0.2">
      <c r="A43">
        <v>6144.3</v>
      </c>
      <c r="B43">
        <f t="shared" si="0"/>
        <v>6145.5</v>
      </c>
      <c r="C43">
        <f t="shared" si="1"/>
        <v>1.1999999999998181</v>
      </c>
      <c r="D43">
        <v>0.1</v>
      </c>
      <c r="E43">
        <v>6.3</v>
      </c>
      <c r="F43">
        <v>8.1</v>
      </c>
      <c r="G43">
        <v>23.8</v>
      </c>
      <c r="H43">
        <v>2.63</v>
      </c>
    </row>
    <row r="44" spans="1:8" x14ac:dyDescent="0.2">
      <c r="A44">
        <v>6145.5</v>
      </c>
      <c r="B44">
        <f t="shared" si="0"/>
        <v>6146.2</v>
      </c>
      <c r="C44">
        <f t="shared" si="1"/>
        <v>0.6999999999998181</v>
      </c>
      <c r="D44">
        <v>2.6</v>
      </c>
      <c r="E44">
        <v>3.3</v>
      </c>
      <c r="F44">
        <v>19.100000000000001</v>
      </c>
      <c r="G44">
        <v>63.6</v>
      </c>
      <c r="H44">
        <v>2.65</v>
      </c>
    </row>
    <row r="45" spans="1:8" x14ac:dyDescent="0.2">
      <c r="A45">
        <v>6146.2</v>
      </c>
      <c r="B45">
        <f t="shared" si="0"/>
        <v>6147</v>
      </c>
      <c r="C45">
        <f t="shared" si="1"/>
        <v>0.8000000000001819</v>
      </c>
      <c r="D45">
        <v>0.1</v>
      </c>
      <c r="E45">
        <v>3.7</v>
      </c>
      <c r="G45">
        <v>32.4</v>
      </c>
      <c r="H45">
        <v>2.64</v>
      </c>
    </row>
    <row r="46" spans="1:8" x14ac:dyDescent="0.2">
      <c r="A46">
        <v>6147</v>
      </c>
      <c r="B46">
        <f t="shared" si="0"/>
        <v>6147.7</v>
      </c>
      <c r="C46">
        <f t="shared" si="1"/>
        <v>0.6999999999998181</v>
      </c>
      <c r="D46">
        <v>0.3</v>
      </c>
      <c r="E46">
        <v>6.7</v>
      </c>
      <c r="F46">
        <v>3.3</v>
      </c>
      <c r="G46">
        <v>19.399999999999999</v>
      </c>
      <c r="H46">
        <v>2.63</v>
      </c>
    </row>
    <row r="47" spans="1:8" x14ac:dyDescent="0.2">
      <c r="A47">
        <v>6147.7</v>
      </c>
      <c r="B47">
        <f t="shared" si="0"/>
        <v>6148.7</v>
      </c>
      <c r="C47">
        <f t="shared" si="1"/>
        <v>1</v>
      </c>
      <c r="E47">
        <v>7.8</v>
      </c>
      <c r="F47">
        <v>5</v>
      </c>
      <c r="G47">
        <v>47.4</v>
      </c>
      <c r="H47">
        <v>2.68</v>
      </c>
    </row>
    <row r="48" spans="1:8" x14ac:dyDescent="0.2">
      <c r="A48">
        <v>6148.7</v>
      </c>
      <c r="B48">
        <f t="shared" si="0"/>
        <v>6149.6</v>
      </c>
      <c r="C48">
        <f t="shared" si="1"/>
        <v>0.9000000000005457</v>
      </c>
      <c r="D48">
        <v>8.4</v>
      </c>
      <c r="E48">
        <v>13</v>
      </c>
      <c r="F48">
        <v>8.1999999999999993</v>
      </c>
      <c r="G48">
        <v>25.4</v>
      </c>
      <c r="H48">
        <v>2.64</v>
      </c>
    </row>
    <row r="49" spans="1:8" x14ac:dyDescent="0.2">
      <c r="A49">
        <v>6149.6</v>
      </c>
      <c r="B49">
        <f t="shared" si="0"/>
        <v>6151.1</v>
      </c>
      <c r="C49">
        <f t="shared" si="1"/>
        <v>1.5</v>
      </c>
      <c r="D49">
        <v>1.5</v>
      </c>
      <c r="E49">
        <v>12.2</v>
      </c>
      <c r="F49">
        <v>5.7</v>
      </c>
      <c r="G49">
        <v>25.4</v>
      </c>
      <c r="H49">
        <v>2.66</v>
      </c>
    </row>
    <row r="50" spans="1:8" x14ac:dyDescent="0.2">
      <c r="A50">
        <v>6151.1</v>
      </c>
      <c r="B50">
        <f t="shared" si="0"/>
        <v>6151.8</v>
      </c>
      <c r="C50">
        <f t="shared" si="1"/>
        <v>0.6999999999998181</v>
      </c>
      <c r="D50">
        <v>0.3</v>
      </c>
      <c r="E50">
        <v>7</v>
      </c>
      <c r="F50">
        <v>4.9000000000000004</v>
      </c>
      <c r="G50">
        <v>21.4</v>
      </c>
      <c r="H50">
        <v>2.65</v>
      </c>
    </row>
    <row r="51" spans="1:8" x14ac:dyDescent="0.2">
      <c r="A51">
        <v>6151.8</v>
      </c>
      <c r="B51">
        <f t="shared" si="0"/>
        <v>6152.5</v>
      </c>
      <c r="C51">
        <f t="shared" si="1"/>
        <v>0.6999999999998181</v>
      </c>
      <c r="D51">
        <v>0.3</v>
      </c>
      <c r="E51">
        <v>5.9</v>
      </c>
      <c r="F51">
        <v>3.1</v>
      </c>
      <c r="G51">
        <v>22</v>
      </c>
      <c r="H51">
        <v>2.62</v>
      </c>
    </row>
    <row r="52" spans="1:8" x14ac:dyDescent="0.2">
      <c r="A52">
        <v>6152.5</v>
      </c>
      <c r="B52">
        <f t="shared" si="0"/>
        <v>6154</v>
      </c>
      <c r="C52">
        <f t="shared" si="1"/>
        <v>1.5</v>
      </c>
      <c r="D52">
        <v>2.9</v>
      </c>
      <c r="E52">
        <v>10.8</v>
      </c>
      <c r="F52">
        <v>13.6</v>
      </c>
      <c r="G52">
        <v>22</v>
      </c>
      <c r="H52">
        <v>2.68</v>
      </c>
    </row>
    <row r="53" spans="1:8" x14ac:dyDescent="0.2">
      <c r="A53">
        <v>6154</v>
      </c>
      <c r="B53">
        <f t="shared" si="0"/>
        <v>6155.2</v>
      </c>
      <c r="C53">
        <f t="shared" si="1"/>
        <v>1.1999999999998181</v>
      </c>
      <c r="D53">
        <v>0.8</v>
      </c>
      <c r="E53">
        <v>6.7</v>
      </c>
      <c r="F53">
        <v>7.8</v>
      </c>
      <c r="G53">
        <v>32.799999999999997</v>
      </c>
      <c r="H53">
        <v>2.68</v>
      </c>
    </row>
    <row r="54" spans="1:8" x14ac:dyDescent="0.2">
      <c r="A54">
        <v>6155.2</v>
      </c>
      <c r="B54">
        <f t="shared" si="0"/>
        <v>6155.9</v>
      </c>
      <c r="C54">
        <f t="shared" si="1"/>
        <v>0.6999999999998181</v>
      </c>
      <c r="D54">
        <v>0.4</v>
      </c>
      <c r="E54">
        <v>7.8</v>
      </c>
      <c r="F54">
        <v>8.8000000000000007</v>
      </c>
      <c r="G54">
        <v>29.5</v>
      </c>
      <c r="H54">
        <v>2.67</v>
      </c>
    </row>
    <row r="55" spans="1:8" x14ac:dyDescent="0.2">
      <c r="A55">
        <v>6155.9</v>
      </c>
      <c r="B55">
        <f t="shared" si="0"/>
        <v>6157</v>
      </c>
      <c r="C55">
        <f t="shared" si="1"/>
        <v>1.1000000000003638</v>
      </c>
      <c r="D55">
        <v>0.1</v>
      </c>
      <c r="E55">
        <v>3.7</v>
      </c>
      <c r="G55">
        <v>43.2</v>
      </c>
      <c r="H55">
        <v>2.67</v>
      </c>
    </row>
    <row r="56" spans="1:8" x14ac:dyDescent="0.2">
      <c r="A56">
        <v>6157</v>
      </c>
      <c r="B56">
        <f t="shared" si="0"/>
        <v>6158</v>
      </c>
      <c r="C56">
        <f t="shared" si="1"/>
        <v>1</v>
      </c>
      <c r="D56">
        <v>0.1</v>
      </c>
      <c r="E56">
        <v>4.0999999999999996</v>
      </c>
      <c r="F56">
        <v>4.4000000000000004</v>
      </c>
      <c r="G56">
        <v>24.4</v>
      </c>
      <c r="H56">
        <v>2.67</v>
      </c>
    </row>
    <row r="57" spans="1:8" x14ac:dyDescent="0.2">
      <c r="A57">
        <v>6158</v>
      </c>
      <c r="B57">
        <f t="shared" si="0"/>
        <v>6158.5</v>
      </c>
      <c r="C57">
        <f t="shared" si="1"/>
        <v>0.5</v>
      </c>
      <c r="D57">
        <v>0.1</v>
      </c>
      <c r="E57">
        <v>8.5</v>
      </c>
      <c r="F57">
        <v>10.5</v>
      </c>
      <c r="G57">
        <v>21.2</v>
      </c>
      <c r="H57">
        <v>2.65</v>
      </c>
    </row>
    <row r="58" spans="1:8" x14ac:dyDescent="0.2">
      <c r="A58">
        <v>6158.5</v>
      </c>
      <c r="B58">
        <v>6159</v>
      </c>
      <c r="C58">
        <f t="shared" si="1"/>
        <v>0.5</v>
      </c>
      <c r="D58">
        <v>0.1</v>
      </c>
      <c r="E58">
        <v>9.3000000000000007</v>
      </c>
      <c r="F58">
        <v>7.7</v>
      </c>
      <c r="G58">
        <v>29</v>
      </c>
      <c r="H58">
        <v>2.65</v>
      </c>
    </row>
    <row r="61" spans="1:8" x14ac:dyDescent="0.2">
      <c r="A61" s="89" t="s">
        <v>506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33CC33"/>
  </sheetPr>
  <dimension ref="A1:I58"/>
  <sheetViews>
    <sheetView workbookViewId="0">
      <selection activeCell="C7" sqref="C7:C54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433</v>
      </c>
    </row>
    <row r="2" spans="1:9" s="84" customFormat="1" ht="15" x14ac:dyDescent="0.25">
      <c r="A2" s="84" t="s">
        <v>434</v>
      </c>
    </row>
    <row r="3" spans="1:9" s="84" customFormat="1" ht="15" x14ac:dyDescent="0.25">
      <c r="A3" s="84" t="s">
        <v>34</v>
      </c>
    </row>
    <row r="4" spans="1:9" s="84" customFormat="1" ht="15" x14ac:dyDescent="0.25">
      <c r="A4" s="84" t="s">
        <v>435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6168</v>
      </c>
      <c r="B7">
        <f>A8</f>
        <v>6169</v>
      </c>
      <c r="C7">
        <f>B7-A7</f>
        <v>1</v>
      </c>
      <c r="D7">
        <v>0.1</v>
      </c>
      <c r="E7">
        <v>7.9</v>
      </c>
      <c r="F7">
        <v>22.8</v>
      </c>
      <c r="G7">
        <v>25.3</v>
      </c>
    </row>
    <row r="8" spans="1:9" x14ac:dyDescent="0.2">
      <c r="A8">
        <v>6169</v>
      </c>
      <c r="B8">
        <f t="shared" ref="B8:B53" si="0">A9</f>
        <v>6170</v>
      </c>
      <c r="C8">
        <f t="shared" ref="C8:C54" si="1">B8-A8</f>
        <v>1</v>
      </c>
      <c r="D8">
        <v>0.4</v>
      </c>
      <c r="E8">
        <v>4.0999999999999996</v>
      </c>
      <c r="F8">
        <v>19.5</v>
      </c>
      <c r="G8">
        <v>39</v>
      </c>
    </row>
    <row r="9" spans="1:9" x14ac:dyDescent="0.2">
      <c r="A9">
        <v>6170</v>
      </c>
      <c r="B9">
        <f t="shared" si="0"/>
        <v>6171</v>
      </c>
      <c r="C9">
        <f t="shared" si="1"/>
        <v>1</v>
      </c>
      <c r="D9">
        <v>4.5999999999999996</v>
      </c>
      <c r="E9">
        <v>8.5</v>
      </c>
      <c r="F9">
        <v>11.8</v>
      </c>
      <c r="G9">
        <v>23.5</v>
      </c>
    </row>
    <row r="10" spans="1:9" x14ac:dyDescent="0.2">
      <c r="A10">
        <v>6171</v>
      </c>
      <c r="B10">
        <f t="shared" si="0"/>
        <v>6172</v>
      </c>
      <c r="C10">
        <f t="shared" si="1"/>
        <v>1</v>
      </c>
      <c r="D10">
        <v>0.3</v>
      </c>
      <c r="E10">
        <v>9.9</v>
      </c>
      <c r="F10">
        <v>24.2</v>
      </c>
      <c r="G10">
        <v>24.2</v>
      </c>
    </row>
    <row r="11" spans="1:9" x14ac:dyDescent="0.2">
      <c r="A11">
        <v>6172</v>
      </c>
      <c r="B11">
        <f t="shared" si="0"/>
        <v>6173</v>
      </c>
      <c r="C11">
        <f t="shared" si="1"/>
        <v>1</v>
      </c>
      <c r="D11">
        <v>0.1</v>
      </c>
      <c r="E11">
        <v>8.5</v>
      </c>
      <c r="F11">
        <v>28.2</v>
      </c>
      <c r="G11">
        <v>31.7</v>
      </c>
    </row>
    <row r="12" spans="1:9" x14ac:dyDescent="0.2">
      <c r="A12">
        <v>6173</v>
      </c>
      <c r="B12">
        <f t="shared" si="0"/>
        <v>6174</v>
      </c>
      <c r="C12">
        <f t="shared" si="1"/>
        <v>1</v>
      </c>
      <c r="D12">
        <v>0.1</v>
      </c>
      <c r="E12">
        <v>8.4</v>
      </c>
      <c r="F12">
        <v>21.4</v>
      </c>
      <c r="G12">
        <v>28.6</v>
      </c>
    </row>
    <row r="13" spans="1:9" x14ac:dyDescent="0.2">
      <c r="A13">
        <v>6174</v>
      </c>
      <c r="B13">
        <f t="shared" si="0"/>
        <v>6175</v>
      </c>
      <c r="C13">
        <f t="shared" si="1"/>
        <v>1</v>
      </c>
      <c r="D13">
        <v>0.1</v>
      </c>
      <c r="E13">
        <v>3.4</v>
      </c>
      <c r="F13">
        <v>23.5</v>
      </c>
      <c r="G13">
        <v>35.200000000000003</v>
      </c>
    </row>
    <row r="14" spans="1:9" x14ac:dyDescent="0.2">
      <c r="A14">
        <v>6175</v>
      </c>
      <c r="B14">
        <f t="shared" si="0"/>
        <v>6176</v>
      </c>
      <c r="C14">
        <f t="shared" si="1"/>
        <v>1</v>
      </c>
      <c r="D14">
        <v>0.1</v>
      </c>
      <c r="E14">
        <v>5.4</v>
      </c>
      <c r="F14">
        <v>14.8</v>
      </c>
      <c r="G14">
        <v>22.2</v>
      </c>
    </row>
    <row r="15" spans="1:9" x14ac:dyDescent="0.2">
      <c r="A15">
        <v>6176</v>
      </c>
      <c r="B15">
        <f t="shared" si="0"/>
        <v>6177</v>
      </c>
      <c r="C15">
        <f t="shared" si="1"/>
        <v>1</v>
      </c>
      <c r="D15">
        <v>0.1</v>
      </c>
      <c r="E15">
        <v>11</v>
      </c>
      <c r="F15">
        <v>25.5</v>
      </c>
      <c r="G15">
        <v>29.2</v>
      </c>
    </row>
    <row r="16" spans="1:9" x14ac:dyDescent="0.2">
      <c r="A16">
        <v>6177</v>
      </c>
      <c r="B16">
        <f t="shared" si="0"/>
        <v>6178</v>
      </c>
      <c r="C16">
        <f t="shared" si="1"/>
        <v>1</v>
      </c>
      <c r="D16">
        <v>0.2</v>
      </c>
      <c r="E16">
        <v>10.3</v>
      </c>
      <c r="F16">
        <v>17.5</v>
      </c>
      <c r="G16">
        <v>29.2</v>
      </c>
    </row>
    <row r="17" spans="1:7" x14ac:dyDescent="0.2">
      <c r="A17">
        <v>6178</v>
      </c>
      <c r="B17">
        <f t="shared" si="0"/>
        <v>6179</v>
      </c>
      <c r="C17">
        <f t="shared" si="1"/>
        <v>1</v>
      </c>
      <c r="D17">
        <v>4.4000000000000004</v>
      </c>
      <c r="E17">
        <v>12.5</v>
      </c>
      <c r="F17">
        <v>16</v>
      </c>
      <c r="G17">
        <v>25.4</v>
      </c>
    </row>
    <row r="18" spans="1:7" x14ac:dyDescent="0.2">
      <c r="A18">
        <v>6179</v>
      </c>
      <c r="B18">
        <f t="shared" si="0"/>
        <v>6180</v>
      </c>
      <c r="C18">
        <f t="shared" si="1"/>
        <v>1</v>
      </c>
      <c r="D18">
        <v>1.6</v>
      </c>
      <c r="E18">
        <v>7.6</v>
      </c>
      <c r="F18">
        <v>23.7</v>
      </c>
      <c r="G18">
        <v>26.3</v>
      </c>
    </row>
    <row r="19" spans="1:7" x14ac:dyDescent="0.2">
      <c r="A19">
        <v>6180</v>
      </c>
      <c r="B19">
        <f t="shared" si="0"/>
        <v>6181</v>
      </c>
      <c r="C19">
        <f t="shared" si="1"/>
        <v>1</v>
      </c>
      <c r="D19">
        <v>0.1</v>
      </c>
      <c r="E19">
        <v>7.8</v>
      </c>
      <c r="F19">
        <v>23.1</v>
      </c>
      <c r="G19">
        <v>25.6</v>
      </c>
    </row>
    <row r="20" spans="1:7" x14ac:dyDescent="0.2">
      <c r="A20">
        <v>6181</v>
      </c>
      <c r="B20">
        <f t="shared" si="0"/>
        <v>6182</v>
      </c>
      <c r="C20">
        <f t="shared" si="1"/>
        <v>1</v>
      </c>
      <c r="D20">
        <v>0.1</v>
      </c>
      <c r="E20">
        <v>8.1999999999999993</v>
      </c>
      <c r="F20">
        <v>22</v>
      </c>
      <c r="G20">
        <v>26.8</v>
      </c>
    </row>
    <row r="21" spans="1:7" x14ac:dyDescent="0.2">
      <c r="A21">
        <v>6182</v>
      </c>
      <c r="B21">
        <f t="shared" si="0"/>
        <v>6183</v>
      </c>
      <c r="C21">
        <f t="shared" si="1"/>
        <v>1</v>
      </c>
      <c r="D21">
        <v>0.2</v>
      </c>
      <c r="E21">
        <v>8.1999999999999993</v>
      </c>
      <c r="F21">
        <v>17.100000000000001</v>
      </c>
      <c r="G21">
        <v>24.4</v>
      </c>
    </row>
    <row r="22" spans="1:7" x14ac:dyDescent="0.2">
      <c r="A22">
        <v>6183</v>
      </c>
      <c r="B22">
        <f t="shared" si="0"/>
        <v>6184</v>
      </c>
      <c r="C22">
        <f t="shared" si="1"/>
        <v>1</v>
      </c>
      <c r="D22">
        <v>0.3</v>
      </c>
      <c r="E22">
        <v>11.3</v>
      </c>
      <c r="F22">
        <v>22.2</v>
      </c>
      <c r="G22">
        <v>22.2</v>
      </c>
    </row>
    <row r="23" spans="1:7" x14ac:dyDescent="0.2">
      <c r="A23">
        <v>6184</v>
      </c>
      <c r="B23">
        <f t="shared" si="0"/>
        <v>6185</v>
      </c>
      <c r="C23">
        <f t="shared" si="1"/>
        <v>1</v>
      </c>
      <c r="D23">
        <v>66</v>
      </c>
      <c r="E23">
        <v>11.5</v>
      </c>
      <c r="F23">
        <v>17.399999999999999</v>
      </c>
      <c r="G23">
        <v>17.399999999999999</v>
      </c>
    </row>
    <row r="24" spans="1:7" x14ac:dyDescent="0.2">
      <c r="A24">
        <v>6185</v>
      </c>
      <c r="B24">
        <f t="shared" si="0"/>
        <v>6186</v>
      </c>
      <c r="C24">
        <f t="shared" si="1"/>
        <v>1</v>
      </c>
      <c r="D24">
        <v>0.1</v>
      </c>
      <c r="E24">
        <v>5.9</v>
      </c>
      <c r="F24">
        <v>23.7</v>
      </c>
      <c r="G24">
        <v>33.799999999999997</v>
      </c>
    </row>
    <row r="25" spans="1:7" x14ac:dyDescent="0.2">
      <c r="A25">
        <v>6186</v>
      </c>
      <c r="B25">
        <f t="shared" si="0"/>
        <v>6187</v>
      </c>
      <c r="C25">
        <f t="shared" si="1"/>
        <v>1</v>
      </c>
      <c r="D25">
        <v>0.1</v>
      </c>
      <c r="E25">
        <v>2.2999999999999998</v>
      </c>
      <c r="F25">
        <v>34.799999999999997</v>
      </c>
      <c r="G25">
        <v>24.8</v>
      </c>
    </row>
    <row r="26" spans="1:7" x14ac:dyDescent="0.2">
      <c r="A26">
        <v>6187</v>
      </c>
      <c r="B26">
        <f t="shared" si="0"/>
        <v>6188</v>
      </c>
      <c r="C26">
        <f t="shared" si="1"/>
        <v>1</v>
      </c>
      <c r="D26">
        <v>0.1</v>
      </c>
      <c r="E26">
        <v>1.6</v>
      </c>
      <c r="F26">
        <v>56.2</v>
      </c>
      <c r="G26">
        <v>37.5</v>
      </c>
    </row>
    <row r="27" spans="1:7" x14ac:dyDescent="0.2">
      <c r="A27">
        <v>6188</v>
      </c>
      <c r="B27">
        <f t="shared" si="0"/>
        <v>6189</v>
      </c>
      <c r="C27">
        <f t="shared" si="1"/>
        <v>1</v>
      </c>
      <c r="D27">
        <v>0.1</v>
      </c>
      <c r="E27">
        <v>1</v>
      </c>
      <c r="F27">
        <v>60</v>
      </c>
      <c r="G27">
        <v>60</v>
      </c>
    </row>
    <row r="28" spans="1:7" x14ac:dyDescent="0.2">
      <c r="A28">
        <v>6189</v>
      </c>
      <c r="B28">
        <f t="shared" si="0"/>
        <v>6190</v>
      </c>
      <c r="C28">
        <f t="shared" si="1"/>
        <v>1</v>
      </c>
      <c r="D28">
        <v>0.1</v>
      </c>
      <c r="E28">
        <v>2.8</v>
      </c>
      <c r="F28">
        <v>64.400000000000006</v>
      </c>
      <c r="G28">
        <v>28.6</v>
      </c>
    </row>
    <row r="29" spans="1:7" x14ac:dyDescent="0.2">
      <c r="A29">
        <v>6190</v>
      </c>
      <c r="B29">
        <f t="shared" si="0"/>
        <v>6191</v>
      </c>
      <c r="C29">
        <f t="shared" si="1"/>
        <v>1</v>
      </c>
      <c r="D29">
        <v>0.1</v>
      </c>
      <c r="E29">
        <v>2</v>
      </c>
      <c r="F29">
        <v>50</v>
      </c>
      <c r="G29">
        <v>40</v>
      </c>
    </row>
    <row r="30" spans="1:7" x14ac:dyDescent="0.2">
      <c r="A30">
        <v>6191</v>
      </c>
      <c r="B30">
        <f t="shared" si="0"/>
        <v>6192</v>
      </c>
      <c r="C30">
        <f t="shared" si="1"/>
        <v>1</v>
      </c>
      <c r="D30">
        <v>0.1</v>
      </c>
      <c r="E30">
        <v>1.8</v>
      </c>
      <c r="F30">
        <v>33.4</v>
      </c>
      <c r="G30">
        <v>55</v>
      </c>
    </row>
    <row r="31" spans="1:7" x14ac:dyDescent="0.2">
      <c r="A31">
        <v>6192</v>
      </c>
      <c r="B31">
        <f t="shared" si="0"/>
        <v>6193</v>
      </c>
      <c r="C31">
        <f t="shared" si="1"/>
        <v>1</v>
      </c>
      <c r="D31">
        <v>78</v>
      </c>
      <c r="E31">
        <v>11.5</v>
      </c>
      <c r="F31">
        <v>12.2</v>
      </c>
      <c r="G31">
        <v>20.9</v>
      </c>
    </row>
    <row r="32" spans="1:7" x14ac:dyDescent="0.2">
      <c r="A32">
        <v>6193</v>
      </c>
      <c r="B32">
        <f t="shared" si="0"/>
        <v>6194</v>
      </c>
      <c r="C32">
        <f t="shared" si="1"/>
        <v>1</v>
      </c>
      <c r="D32">
        <v>3.9</v>
      </c>
      <c r="E32">
        <v>12.5</v>
      </c>
      <c r="F32">
        <v>14.4</v>
      </c>
      <c r="G32">
        <v>19.2</v>
      </c>
    </row>
    <row r="33" spans="1:7" x14ac:dyDescent="0.2">
      <c r="A33">
        <v>6194</v>
      </c>
      <c r="B33">
        <f t="shared" si="0"/>
        <v>6195</v>
      </c>
      <c r="C33">
        <f t="shared" si="1"/>
        <v>1</v>
      </c>
      <c r="D33">
        <v>8</v>
      </c>
      <c r="E33">
        <v>19.3</v>
      </c>
      <c r="F33">
        <v>16.100000000000001</v>
      </c>
      <c r="G33">
        <v>28.5</v>
      </c>
    </row>
    <row r="34" spans="1:7" x14ac:dyDescent="0.2">
      <c r="A34">
        <v>6195</v>
      </c>
      <c r="B34">
        <f t="shared" si="0"/>
        <v>6196</v>
      </c>
      <c r="C34">
        <f t="shared" si="1"/>
        <v>1</v>
      </c>
      <c r="D34">
        <v>38</v>
      </c>
      <c r="E34">
        <v>13.8</v>
      </c>
      <c r="F34">
        <v>18.8</v>
      </c>
      <c r="G34">
        <v>13.8</v>
      </c>
    </row>
    <row r="35" spans="1:7" x14ac:dyDescent="0.2">
      <c r="A35">
        <v>6196</v>
      </c>
      <c r="B35">
        <f t="shared" si="0"/>
        <v>6197</v>
      </c>
      <c r="C35">
        <f t="shared" si="1"/>
        <v>1</v>
      </c>
      <c r="D35">
        <v>0.1</v>
      </c>
      <c r="E35">
        <v>3.6</v>
      </c>
      <c r="F35">
        <v>38.9</v>
      </c>
      <c r="G35">
        <v>50</v>
      </c>
    </row>
    <row r="36" spans="1:7" x14ac:dyDescent="0.2">
      <c r="A36">
        <v>6197</v>
      </c>
      <c r="B36">
        <f t="shared" si="0"/>
        <v>6198</v>
      </c>
      <c r="C36">
        <f t="shared" si="1"/>
        <v>1</v>
      </c>
      <c r="D36">
        <v>214</v>
      </c>
      <c r="E36">
        <v>17.8</v>
      </c>
      <c r="F36">
        <v>16.899999999999999</v>
      </c>
      <c r="G36">
        <v>32</v>
      </c>
    </row>
    <row r="37" spans="1:7" x14ac:dyDescent="0.2">
      <c r="A37">
        <v>6198</v>
      </c>
      <c r="B37">
        <f t="shared" si="0"/>
        <v>6199</v>
      </c>
      <c r="C37">
        <f t="shared" si="1"/>
        <v>1</v>
      </c>
      <c r="D37">
        <v>38</v>
      </c>
      <c r="E37">
        <v>20.2</v>
      </c>
      <c r="F37">
        <v>12.4</v>
      </c>
      <c r="G37">
        <v>22.3</v>
      </c>
    </row>
    <row r="38" spans="1:7" x14ac:dyDescent="0.2">
      <c r="A38">
        <v>6199</v>
      </c>
      <c r="B38">
        <f t="shared" si="0"/>
        <v>6200</v>
      </c>
      <c r="C38">
        <f t="shared" si="1"/>
        <v>1</v>
      </c>
      <c r="D38">
        <v>3.4</v>
      </c>
      <c r="E38">
        <v>16</v>
      </c>
      <c r="F38">
        <v>11.9</v>
      </c>
      <c r="G38">
        <v>33.799999999999997</v>
      </c>
    </row>
    <row r="39" spans="1:7" x14ac:dyDescent="0.2">
      <c r="A39">
        <v>6200</v>
      </c>
      <c r="B39">
        <f t="shared" si="0"/>
        <v>6201</v>
      </c>
      <c r="C39">
        <f t="shared" si="1"/>
        <v>1</v>
      </c>
      <c r="D39">
        <v>41</v>
      </c>
      <c r="E39">
        <v>15.7</v>
      </c>
      <c r="F39">
        <v>10.9</v>
      </c>
      <c r="G39">
        <v>26.2</v>
      </c>
    </row>
    <row r="40" spans="1:7" x14ac:dyDescent="0.2">
      <c r="A40">
        <v>6201</v>
      </c>
      <c r="B40">
        <f t="shared" si="0"/>
        <v>6202</v>
      </c>
      <c r="C40">
        <f t="shared" si="1"/>
        <v>1</v>
      </c>
      <c r="D40">
        <v>14</v>
      </c>
      <c r="E40">
        <v>11.6</v>
      </c>
      <c r="F40">
        <v>14.7</v>
      </c>
      <c r="G40">
        <v>19.8</v>
      </c>
    </row>
    <row r="41" spans="1:7" x14ac:dyDescent="0.2">
      <c r="A41">
        <v>6202</v>
      </c>
      <c r="B41">
        <f t="shared" si="0"/>
        <v>6203</v>
      </c>
      <c r="C41">
        <f t="shared" si="1"/>
        <v>1</v>
      </c>
      <c r="D41">
        <v>0.1</v>
      </c>
      <c r="E41">
        <v>7.3</v>
      </c>
      <c r="F41">
        <v>19.2</v>
      </c>
      <c r="G41">
        <v>16.399999999999999</v>
      </c>
    </row>
    <row r="42" spans="1:7" x14ac:dyDescent="0.2">
      <c r="A42">
        <v>6203</v>
      </c>
      <c r="B42">
        <f t="shared" si="0"/>
        <v>6204</v>
      </c>
      <c r="C42">
        <f t="shared" si="1"/>
        <v>1</v>
      </c>
      <c r="D42">
        <v>25</v>
      </c>
      <c r="E42">
        <v>12.5</v>
      </c>
      <c r="F42">
        <v>14.4</v>
      </c>
      <c r="G42">
        <v>18.399999999999999</v>
      </c>
    </row>
    <row r="43" spans="1:7" x14ac:dyDescent="0.2">
      <c r="A43">
        <v>6204</v>
      </c>
      <c r="B43">
        <f t="shared" si="0"/>
        <v>6205</v>
      </c>
      <c r="C43">
        <f t="shared" si="1"/>
        <v>1</v>
      </c>
      <c r="D43">
        <v>0.5</v>
      </c>
      <c r="E43">
        <v>15.7</v>
      </c>
      <c r="F43">
        <v>19.100000000000001</v>
      </c>
      <c r="G43">
        <v>24.8</v>
      </c>
    </row>
    <row r="44" spans="1:7" x14ac:dyDescent="0.2">
      <c r="A44">
        <v>6205</v>
      </c>
      <c r="B44">
        <f t="shared" si="0"/>
        <v>6206</v>
      </c>
      <c r="C44">
        <f t="shared" si="1"/>
        <v>1</v>
      </c>
      <c r="D44">
        <v>0.1</v>
      </c>
      <c r="E44">
        <v>6.6</v>
      </c>
      <c r="F44">
        <v>12.1</v>
      </c>
      <c r="G44">
        <v>30.3</v>
      </c>
    </row>
    <row r="45" spans="1:7" x14ac:dyDescent="0.2">
      <c r="A45">
        <v>6206</v>
      </c>
      <c r="B45">
        <f t="shared" si="0"/>
        <v>6207</v>
      </c>
      <c r="C45">
        <f t="shared" si="1"/>
        <v>1</v>
      </c>
      <c r="D45">
        <v>0.1</v>
      </c>
      <c r="E45">
        <v>4</v>
      </c>
      <c r="F45">
        <v>20</v>
      </c>
      <c r="G45">
        <v>40</v>
      </c>
    </row>
    <row r="46" spans="1:7" x14ac:dyDescent="0.2">
      <c r="A46">
        <v>6207</v>
      </c>
      <c r="B46">
        <f t="shared" si="0"/>
        <v>6208</v>
      </c>
      <c r="C46">
        <f t="shared" si="1"/>
        <v>1</v>
      </c>
      <c r="D46">
        <v>0.1</v>
      </c>
      <c r="E46">
        <v>1.5</v>
      </c>
      <c r="F46">
        <v>40</v>
      </c>
      <c r="G46">
        <v>53.5</v>
      </c>
    </row>
    <row r="47" spans="1:7" x14ac:dyDescent="0.2">
      <c r="A47">
        <v>6208</v>
      </c>
      <c r="B47">
        <f t="shared" si="0"/>
        <v>6209</v>
      </c>
      <c r="C47">
        <f t="shared" si="1"/>
        <v>1</v>
      </c>
      <c r="D47">
        <v>4.0999999999999996</v>
      </c>
      <c r="E47">
        <v>31.9</v>
      </c>
      <c r="F47">
        <v>17.899999999999999</v>
      </c>
      <c r="G47">
        <v>54.3</v>
      </c>
    </row>
    <row r="48" spans="1:7" x14ac:dyDescent="0.2">
      <c r="A48">
        <v>6209</v>
      </c>
      <c r="B48">
        <f t="shared" si="0"/>
        <v>6210</v>
      </c>
      <c r="C48">
        <f t="shared" si="1"/>
        <v>1</v>
      </c>
      <c r="D48">
        <v>1.3</v>
      </c>
      <c r="E48">
        <v>2.4</v>
      </c>
      <c r="F48">
        <v>58.3</v>
      </c>
      <c r="G48">
        <v>33.299999999999997</v>
      </c>
    </row>
    <row r="49" spans="1:7" x14ac:dyDescent="0.2">
      <c r="A49">
        <v>6210</v>
      </c>
      <c r="B49">
        <f t="shared" si="0"/>
        <v>6211</v>
      </c>
      <c r="C49">
        <f t="shared" si="1"/>
        <v>1</v>
      </c>
      <c r="D49">
        <v>0.1</v>
      </c>
      <c r="E49">
        <v>2.7</v>
      </c>
      <c r="F49">
        <v>29.6</v>
      </c>
      <c r="G49">
        <v>63</v>
      </c>
    </row>
    <row r="50" spans="1:7" x14ac:dyDescent="0.2">
      <c r="A50">
        <v>6211</v>
      </c>
      <c r="B50">
        <f t="shared" si="0"/>
        <v>6212</v>
      </c>
      <c r="C50">
        <f t="shared" si="1"/>
        <v>1</v>
      </c>
      <c r="D50">
        <v>0.1</v>
      </c>
      <c r="E50">
        <v>3.1</v>
      </c>
      <c r="F50">
        <v>6.5</v>
      </c>
      <c r="G50">
        <v>84</v>
      </c>
    </row>
    <row r="51" spans="1:7" x14ac:dyDescent="0.2">
      <c r="A51">
        <v>6212</v>
      </c>
      <c r="B51">
        <f t="shared" si="0"/>
        <v>6213</v>
      </c>
      <c r="C51">
        <f t="shared" si="1"/>
        <v>1</v>
      </c>
      <c r="D51">
        <v>0.1</v>
      </c>
      <c r="E51">
        <v>4.9000000000000004</v>
      </c>
      <c r="F51">
        <v>12.3</v>
      </c>
      <c r="G51">
        <v>47</v>
      </c>
    </row>
    <row r="52" spans="1:7" x14ac:dyDescent="0.2">
      <c r="A52">
        <v>6213</v>
      </c>
      <c r="B52">
        <f t="shared" si="0"/>
        <v>6214</v>
      </c>
      <c r="C52">
        <f t="shared" si="1"/>
        <v>1</v>
      </c>
      <c r="D52">
        <v>0.1</v>
      </c>
      <c r="E52">
        <v>2.7</v>
      </c>
      <c r="F52">
        <v>22.2</v>
      </c>
      <c r="G52">
        <v>62.8</v>
      </c>
    </row>
    <row r="53" spans="1:7" x14ac:dyDescent="0.2">
      <c r="A53">
        <v>6214</v>
      </c>
      <c r="B53">
        <f t="shared" si="0"/>
        <v>6215</v>
      </c>
      <c r="C53">
        <f t="shared" si="1"/>
        <v>1</v>
      </c>
      <c r="D53">
        <v>0.1</v>
      </c>
      <c r="E53">
        <v>1.6</v>
      </c>
      <c r="F53">
        <v>0</v>
      </c>
      <c r="G53">
        <v>93.8</v>
      </c>
    </row>
    <row r="54" spans="1:7" x14ac:dyDescent="0.2">
      <c r="A54">
        <v>6215</v>
      </c>
      <c r="B54">
        <v>6216</v>
      </c>
      <c r="C54">
        <f t="shared" si="1"/>
        <v>1</v>
      </c>
      <c r="D54">
        <v>0.1</v>
      </c>
      <c r="E54">
        <v>5</v>
      </c>
      <c r="F54">
        <v>12</v>
      </c>
      <c r="G54">
        <v>83</v>
      </c>
    </row>
    <row r="58" spans="1:7" x14ac:dyDescent="0.2">
      <c r="A58" s="89" t="s">
        <v>506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33CC33"/>
  </sheetPr>
  <dimension ref="A1:I93"/>
  <sheetViews>
    <sheetView workbookViewId="0">
      <selection activeCell="I30" sqref="I30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425</v>
      </c>
    </row>
    <row r="2" spans="1:9" s="84" customFormat="1" ht="15" x14ac:dyDescent="0.25">
      <c r="A2" s="84" t="s">
        <v>426</v>
      </c>
      <c r="G2" s="84" t="s">
        <v>507</v>
      </c>
    </row>
    <row r="3" spans="1:9" s="84" customFormat="1" ht="15" x14ac:dyDescent="0.25">
      <c r="A3" s="84" t="s">
        <v>428</v>
      </c>
    </row>
    <row r="4" spans="1:9" s="84" customFormat="1" ht="15" x14ac:dyDescent="0.25">
      <c r="A4" s="84" t="s">
        <v>427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6075</v>
      </c>
      <c r="B7">
        <v>6076</v>
      </c>
      <c r="C7">
        <f>B7-A7</f>
        <v>1</v>
      </c>
      <c r="D7">
        <v>0.1</v>
      </c>
      <c r="E7">
        <v>22.2</v>
      </c>
      <c r="F7">
        <v>18.899999999999999</v>
      </c>
      <c r="G7">
        <v>48.2</v>
      </c>
    </row>
    <row r="8" spans="1:9" x14ac:dyDescent="0.2">
      <c r="A8">
        <v>6076</v>
      </c>
      <c r="B8">
        <v>6077</v>
      </c>
      <c r="C8">
        <f t="shared" ref="C8:C38" si="0">B8-A8</f>
        <v>1</v>
      </c>
      <c r="D8">
        <v>0.7</v>
      </c>
      <c r="E8">
        <v>26.3</v>
      </c>
      <c r="F8">
        <v>19.399999999999999</v>
      </c>
      <c r="G8">
        <v>54</v>
      </c>
    </row>
    <row r="9" spans="1:9" x14ac:dyDescent="0.2">
      <c r="A9">
        <v>6077</v>
      </c>
      <c r="B9">
        <v>6078</v>
      </c>
      <c r="C9">
        <f t="shared" si="0"/>
        <v>1</v>
      </c>
      <c r="D9">
        <v>0.1</v>
      </c>
      <c r="E9">
        <v>27.4</v>
      </c>
      <c r="F9">
        <v>16.8</v>
      </c>
      <c r="G9">
        <v>51</v>
      </c>
    </row>
    <row r="10" spans="1:9" x14ac:dyDescent="0.2">
      <c r="A10">
        <v>6078</v>
      </c>
      <c r="B10">
        <v>6079</v>
      </c>
      <c r="C10">
        <f t="shared" si="0"/>
        <v>1</v>
      </c>
      <c r="D10">
        <v>1.3</v>
      </c>
      <c r="E10">
        <v>30.5</v>
      </c>
      <c r="F10">
        <v>24.3</v>
      </c>
      <c r="G10">
        <v>45.2</v>
      </c>
    </row>
    <row r="11" spans="1:9" x14ac:dyDescent="0.2">
      <c r="A11">
        <v>6079</v>
      </c>
      <c r="B11">
        <v>6080</v>
      </c>
      <c r="C11">
        <f t="shared" si="0"/>
        <v>1</v>
      </c>
      <c r="D11">
        <v>0.1</v>
      </c>
      <c r="E11">
        <v>15.1</v>
      </c>
      <c r="F11">
        <v>15.2</v>
      </c>
      <c r="G11">
        <v>48.4</v>
      </c>
    </row>
    <row r="12" spans="1:9" x14ac:dyDescent="0.2">
      <c r="A12">
        <v>6080</v>
      </c>
      <c r="B12">
        <v>6081</v>
      </c>
      <c r="C12">
        <f t="shared" si="0"/>
        <v>1</v>
      </c>
      <c r="D12">
        <v>0.1</v>
      </c>
      <c r="E12">
        <v>19.8</v>
      </c>
      <c r="F12">
        <v>16.2</v>
      </c>
      <c r="G12">
        <v>50.5</v>
      </c>
    </row>
    <row r="13" spans="1:9" x14ac:dyDescent="0.2">
      <c r="A13">
        <v>6081</v>
      </c>
      <c r="B13">
        <v>6082</v>
      </c>
      <c r="C13">
        <f t="shared" si="0"/>
        <v>1</v>
      </c>
      <c r="D13">
        <v>0.1</v>
      </c>
      <c r="E13">
        <v>8</v>
      </c>
      <c r="F13">
        <v>17.5</v>
      </c>
      <c r="G13">
        <v>76</v>
      </c>
    </row>
    <row r="14" spans="1:9" x14ac:dyDescent="0.2">
      <c r="A14">
        <v>6082</v>
      </c>
      <c r="B14">
        <v>6083</v>
      </c>
      <c r="C14">
        <f t="shared" si="0"/>
        <v>1</v>
      </c>
      <c r="D14">
        <v>0.1</v>
      </c>
      <c r="E14">
        <v>14.3</v>
      </c>
      <c r="F14">
        <v>18.899999999999999</v>
      </c>
      <c r="G14">
        <v>56.5</v>
      </c>
    </row>
    <row r="15" spans="1:9" x14ac:dyDescent="0.2">
      <c r="A15">
        <v>6083</v>
      </c>
      <c r="B15">
        <v>6084</v>
      </c>
      <c r="C15">
        <f t="shared" si="0"/>
        <v>1</v>
      </c>
      <c r="D15">
        <v>0.1</v>
      </c>
      <c r="E15">
        <v>9.5</v>
      </c>
      <c r="F15">
        <v>8.4</v>
      </c>
      <c r="G15">
        <v>80</v>
      </c>
    </row>
    <row r="16" spans="1:9" x14ac:dyDescent="0.2">
      <c r="A16">
        <v>6084</v>
      </c>
      <c r="B16">
        <v>6085</v>
      </c>
      <c r="C16">
        <f t="shared" si="0"/>
        <v>1</v>
      </c>
      <c r="D16">
        <v>0.1</v>
      </c>
      <c r="E16">
        <v>6.2</v>
      </c>
      <c r="F16">
        <v>9.6999999999999993</v>
      </c>
      <c r="G16">
        <v>72.5</v>
      </c>
    </row>
    <row r="17" spans="1:7" x14ac:dyDescent="0.2">
      <c r="A17">
        <v>6085</v>
      </c>
      <c r="B17">
        <v>6086</v>
      </c>
      <c r="C17">
        <f t="shared" si="0"/>
        <v>1</v>
      </c>
      <c r="D17">
        <v>0.1</v>
      </c>
      <c r="E17">
        <v>7</v>
      </c>
      <c r="F17">
        <v>47.2</v>
      </c>
      <c r="G17">
        <v>40</v>
      </c>
    </row>
    <row r="18" spans="1:7" x14ac:dyDescent="0.2">
      <c r="A18">
        <v>6086</v>
      </c>
      <c r="B18">
        <v>6087</v>
      </c>
      <c r="C18">
        <f t="shared" si="0"/>
        <v>1</v>
      </c>
      <c r="D18">
        <v>0.1</v>
      </c>
      <c r="E18">
        <v>3.6</v>
      </c>
      <c r="F18">
        <v>0</v>
      </c>
      <c r="G18">
        <v>91.5</v>
      </c>
    </row>
    <row r="19" spans="1:7" x14ac:dyDescent="0.2">
      <c r="A19">
        <v>6087</v>
      </c>
      <c r="B19">
        <v>6088</v>
      </c>
      <c r="C19">
        <f t="shared" si="0"/>
        <v>1</v>
      </c>
      <c r="D19">
        <v>0.3</v>
      </c>
      <c r="E19">
        <v>9.1999999999999993</v>
      </c>
      <c r="F19">
        <v>21.8</v>
      </c>
      <c r="G19">
        <v>44.5</v>
      </c>
    </row>
    <row r="20" spans="1:7" x14ac:dyDescent="0.2">
      <c r="A20">
        <v>6088</v>
      </c>
      <c r="B20">
        <v>6089</v>
      </c>
      <c r="C20">
        <f t="shared" si="0"/>
        <v>1</v>
      </c>
      <c r="D20">
        <v>0.1</v>
      </c>
      <c r="E20">
        <v>17.3</v>
      </c>
      <c r="F20">
        <v>22.5</v>
      </c>
      <c r="G20">
        <v>39.799999999999997</v>
      </c>
    </row>
    <row r="21" spans="1:7" x14ac:dyDescent="0.2">
      <c r="A21">
        <v>6089</v>
      </c>
      <c r="B21">
        <v>6090</v>
      </c>
      <c r="C21">
        <f t="shared" si="0"/>
        <v>1</v>
      </c>
      <c r="D21">
        <v>0.7</v>
      </c>
      <c r="E21">
        <v>19.5</v>
      </c>
      <c r="F21">
        <v>21.5</v>
      </c>
      <c r="G21">
        <v>38.4</v>
      </c>
    </row>
    <row r="22" spans="1:7" x14ac:dyDescent="0.2">
      <c r="A22">
        <v>6090</v>
      </c>
      <c r="B22">
        <v>6091</v>
      </c>
      <c r="C22">
        <f t="shared" si="0"/>
        <v>1</v>
      </c>
      <c r="D22">
        <v>0.1</v>
      </c>
      <c r="E22">
        <v>14.7</v>
      </c>
      <c r="F22">
        <v>21.1</v>
      </c>
      <c r="G22">
        <v>47</v>
      </c>
    </row>
    <row r="23" spans="1:7" x14ac:dyDescent="0.2">
      <c r="A23">
        <v>6091</v>
      </c>
      <c r="B23">
        <v>6092</v>
      </c>
      <c r="C23">
        <f t="shared" si="0"/>
        <v>1</v>
      </c>
      <c r="D23">
        <v>0.1</v>
      </c>
      <c r="E23">
        <v>20.7</v>
      </c>
      <c r="F23">
        <v>25.1</v>
      </c>
      <c r="G23">
        <v>37.700000000000003</v>
      </c>
    </row>
    <row r="24" spans="1:7" x14ac:dyDescent="0.2">
      <c r="A24">
        <v>6092</v>
      </c>
      <c r="B24">
        <v>6093</v>
      </c>
      <c r="C24">
        <f t="shared" si="0"/>
        <v>1</v>
      </c>
      <c r="D24">
        <v>0.1</v>
      </c>
      <c r="E24">
        <v>14.7</v>
      </c>
      <c r="F24">
        <v>23.8</v>
      </c>
      <c r="G24">
        <v>39.4</v>
      </c>
    </row>
    <row r="25" spans="1:7" x14ac:dyDescent="0.2">
      <c r="A25">
        <v>6093</v>
      </c>
      <c r="B25">
        <v>6094</v>
      </c>
      <c r="C25">
        <f t="shared" si="0"/>
        <v>1</v>
      </c>
      <c r="D25">
        <v>0.1</v>
      </c>
      <c r="E25">
        <v>12.5</v>
      </c>
      <c r="F25">
        <v>11.2</v>
      </c>
      <c r="G25">
        <v>50.5</v>
      </c>
    </row>
    <row r="26" spans="1:7" x14ac:dyDescent="0.2">
      <c r="A26">
        <v>6094</v>
      </c>
      <c r="B26">
        <v>6095</v>
      </c>
      <c r="C26">
        <f t="shared" si="0"/>
        <v>1</v>
      </c>
      <c r="D26">
        <v>0.1</v>
      </c>
      <c r="E26">
        <v>5.2</v>
      </c>
      <c r="F26">
        <v>15.4</v>
      </c>
      <c r="G26">
        <v>79</v>
      </c>
    </row>
    <row r="27" spans="1:7" x14ac:dyDescent="0.2">
      <c r="A27">
        <v>6095</v>
      </c>
      <c r="B27">
        <v>6096</v>
      </c>
      <c r="C27">
        <f t="shared" si="0"/>
        <v>1</v>
      </c>
      <c r="D27">
        <v>0.1</v>
      </c>
      <c r="E27">
        <v>4.8</v>
      </c>
      <c r="F27">
        <v>16.7</v>
      </c>
      <c r="G27">
        <v>64.5</v>
      </c>
    </row>
    <row r="28" spans="1:7" x14ac:dyDescent="0.2">
      <c r="A28">
        <v>6096</v>
      </c>
      <c r="B28">
        <v>6097</v>
      </c>
      <c r="C28">
        <f t="shared" si="0"/>
        <v>1</v>
      </c>
      <c r="D28" s="89" t="s">
        <v>37</v>
      </c>
    </row>
    <row r="29" spans="1:7" x14ac:dyDescent="0.2">
      <c r="A29">
        <v>6097</v>
      </c>
      <c r="B29">
        <v>6098</v>
      </c>
      <c r="C29">
        <f t="shared" si="0"/>
        <v>1</v>
      </c>
      <c r="D29" s="89" t="s">
        <v>37</v>
      </c>
    </row>
    <row r="30" spans="1:7" x14ac:dyDescent="0.2">
      <c r="A30">
        <v>6098</v>
      </c>
      <c r="B30">
        <v>6099</v>
      </c>
      <c r="C30">
        <f t="shared" si="0"/>
        <v>1</v>
      </c>
      <c r="D30" s="89" t="s">
        <v>37</v>
      </c>
    </row>
    <row r="31" spans="1:7" x14ac:dyDescent="0.2">
      <c r="A31">
        <v>6099</v>
      </c>
      <c r="B31">
        <v>6100</v>
      </c>
      <c r="C31">
        <f t="shared" si="0"/>
        <v>1</v>
      </c>
      <c r="D31" s="89" t="s">
        <v>37</v>
      </c>
    </row>
    <row r="32" spans="1:7" x14ac:dyDescent="0.2">
      <c r="A32">
        <v>6100</v>
      </c>
      <c r="B32">
        <v>6101</v>
      </c>
      <c r="C32">
        <f t="shared" si="0"/>
        <v>1</v>
      </c>
      <c r="D32" s="89" t="s">
        <v>37</v>
      </c>
    </row>
    <row r="33" spans="1:7" x14ac:dyDescent="0.2">
      <c r="A33">
        <v>6101</v>
      </c>
      <c r="B33">
        <v>6102</v>
      </c>
      <c r="C33">
        <f t="shared" si="0"/>
        <v>1</v>
      </c>
      <c r="D33" s="89" t="s">
        <v>37</v>
      </c>
    </row>
    <row r="34" spans="1:7" x14ac:dyDescent="0.2">
      <c r="A34">
        <v>6102</v>
      </c>
      <c r="B34">
        <v>6103</v>
      </c>
      <c r="C34">
        <f t="shared" si="0"/>
        <v>1</v>
      </c>
      <c r="D34" s="89" t="s">
        <v>37</v>
      </c>
    </row>
    <row r="35" spans="1:7" x14ac:dyDescent="0.2">
      <c r="A35">
        <v>6103</v>
      </c>
      <c r="B35">
        <v>6104</v>
      </c>
      <c r="C35">
        <f t="shared" si="0"/>
        <v>1</v>
      </c>
      <c r="D35" s="89" t="s">
        <v>37</v>
      </c>
    </row>
    <row r="36" spans="1:7" x14ac:dyDescent="0.2">
      <c r="A36">
        <v>6104</v>
      </c>
      <c r="B36">
        <v>6105</v>
      </c>
      <c r="C36">
        <f t="shared" si="0"/>
        <v>1</v>
      </c>
      <c r="D36">
        <v>0.1</v>
      </c>
      <c r="E36">
        <v>2.4</v>
      </c>
      <c r="F36">
        <v>33.299999999999997</v>
      </c>
      <c r="G36">
        <v>33.299999999999997</v>
      </c>
    </row>
    <row r="37" spans="1:7" x14ac:dyDescent="0.2">
      <c r="A37">
        <v>6105</v>
      </c>
      <c r="B37">
        <v>6106</v>
      </c>
      <c r="C37">
        <f t="shared" si="0"/>
        <v>1</v>
      </c>
      <c r="D37">
        <v>32</v>
      </c>
      <c r="E37">
        <v>15.2</v>
      </c>
      <c r="F37">
        <v>17.100000000000001</v>
      </c>
      <c r="G37">
        <v>39.5</v>
      </c>
    </row>
    <row r="38" spans="1:7" x14ac:dyDescent="0.2">
      <c r="A38">
        <v>6106</v>
      </c>
      <c r="B38">
        <v>6107</v>
      </c>
      <c r="C38">
        <f t="shared" si="0"/>
        <v>1</v>
      </c>
      <c r="D38" s="89" t="s">
        <v>37</v>
      </c>
    </row>
    <row r="39" spans="1:7" x14ac:dyDescent="0.2">
      <c r="A39">
        <v>6107</v>
      </c>
      <c r="B39">
        <v>6108</v>
      </c>
      <c r="C39">
        <f>B39-A39</f>
        <v>1</v>
      </c>
      <c r="D39">
        <v>28</v>
      </c>
      <c r="E39">
        <v>14.7</v>
      </c>
      <c r="F39">
        <v>12.9</v>
      </c>
      <c r="G39">
        <v>25.9</v>
      </c>
    </row>
    <row r="40" spans="1:7" x14ac:dyDescent="0.2">
      <c r="A40">
        <v>6108</v>
      </c>
      <c r="B40">
        <v>6109</v>
      </c>
      <c r="C40">
        <f t="shared" ref="C40:C90" si="1">B40-A40</f>
        <v>1</v>
      </c>
      <c r="D40">
        <v>795</v>
      </c>
      <c r="E40">
        <v>9.3000000000000007</v>
      </c>
      <c r="F40">
        <v>10.8</v>
      </c>
      <c r="G40">
        <v>32.299999999999997</v>
      </c>
    </row>
    <row r="41" spans="1:7" x14ac:dyDescent="0.2">
      <c r="A41">
        <v>6109</v>
      </c>
      <c r="B41">
        <v>6110</v>
      </c>
      <c r="C41">
        <f t="shared" si="1"/>
        <v>1</v>
      </c>
      <c r="D41">
        <v>14</v>
      </c>
      <c r="E41">
        <v>11.1</v>
      </c>
      <c r="F41">
        <v>11.7</v>
      </c>
      <c r="G41">
        <v>22.5</v>
      </c>
    </row>
    <row r="42" spans="1:7" x14ac:dyDescent="0.2">
      <c r="A42">
        <v>6110</v>
      </c>
      <c r="B42">
        <v>6111</v>
      </c>
      <c r="C42">
        <f t="shared" si="1"/>
        <v>1</v>
      </c>
      <c r="D42">
        <v>52</v>
      </c>
      <c r="E42">
        <v>18.5</v>
      </c>
      <c r="F42">
        <v>15.1</v>
      </c>
      <c r="G42">
        <v>32</v>
      </c>
    </row>
    <row r="43" spans="1:7" x14ac:dyDescent="0.2">
      <c r="A43">
        <v>6111</v>
      </c>
      <c r="B43">
        <v>6112</v>
      </c>
      <c r="C43">
        <f t="shared" si="1"/>
        <v>1</v>
      </c>
      <c r="D43">
        <v>260</v>
      </c>
      <c r="E43">
        <v>14.5</v>
      </c>
      <c r="F43">
        <v>11.7</v>
      </c>
      <c r="G43">
        <v>21.4</v>
      </c>
    </row>
    <row r="44" spans="1:7" x14ac:dyDescent="0.2">
      <c r="A44">
        <v>6112</v>
      </c>
      <c r="B44">
        <v>6113</v>
      </c>
      <c r="C44">
        <f t="shared" si="1"/>
        <v>1</v>
      </c>
      <c r="D44">
        <v>7</v>
      </c>
      <c r="E44">
        <v>8.4</v>
      </c>
      <c r="F44">
        <v>16.600000000000001</v>
      </c>
      <c r="G44">
        <v>26.2</v>
      </c>
    </row>
    <row r="45" spans="1:7" x14ac:dyDescent="0.2">
      <c r="A45">
        <v>6113</v>
      </c>
      <c r="B45">
        <v>6114</v>
      </c>
      <c r="C45">
        <f t="shared" si="1"/>
        <v>1</v>
      </c>
      <c r="D45">
        <v>4.0999999999999996</v>
      </c>
      <c r="E45">
        <v>11.8</v>
      </c>
      <c r="F45">
        <v>16.899999999999999</v>
      </c>
      <c r="G45">
        <v>26.3</v>
      </c>
    </row>
    <row r="46" spans="1:7" x14ac:dyDescent="0.2">
      <c r="A46">
        <v>6114</v>
      </c>
      <c r="B46">
        <v>6115</v>
      </c>
      <c r="C46">
        <f t="shared" si="1"/>
        <v>1</v>
      </c>
      <c r="D46">
        <v>16</v>
      </c>
      <c r="E46">
        <v>14.9</v>
      </c>
      <c r="F46">
        <v>17.399999999999999</v>
      </c>
      <c r="G46">
        <v>26.2</v>
      </c>
    </row>
    <row r="47" spans="1:7" x14ac:dyDescent="0.2">
      <c r="A47">
        <v>6115</v>
      </c>
      <c r="B47">
        <v>6116</v>
      </c>
      <c r="C47">
        <f t="shared" si="1"/>
        <v>1</v>
      </c>
      <c r="D47">
        <v>2.5</v>
      </c>
      <c r="E47">
        <v>6.6</v>
      </c>
      <c r="F47">
        <v>3</v>
      </c>
      <c r="G47">
        <v>30.3</v>
      </c>
    </row>
    <row r="48" spans="1:7" x14ac:dyDescent="0.2">
      <c r="A48">
        <v>6116</v>
      </c>
      <c r="B48">
        <v>6117</v>
      </c>
      <c r="C48">
        <f t="shared" si="1"/>
        <v>1</v>
      </c>
      <c r="D48">
        <v>87</v>
      </c>
      <c r="E48">
        <v>15.2</v>
      </c>
      <c r="F48">
        <v>19.100000000000001</v>
      </c>
      <c r="G48">
        <v>38.200000000000003</v>
      </c>
    </row>
    <row r="49" spans="1:7" x14ac:dyDescent="0.2">
      <c r="A49">
        <v>6117</v>
      </c>
      <c r="B49">
        <v>6118</v>
      </c>
      <c r="C49">
        <f t="shared" si="1"/>
        <v>1</v>
      </c>
      <c r="D49">
        <v>142</v>
      </c>
      <c r="E49">
        <v>12.2</v>
      </c>
      <c r="F49">
        <v>16.399999999999999</v>
      </c>
      <c r="G49">
        <v>32</v>
      </c>
    </row>
    <row r="50" spans="1:7" x14ac:dyDescent="0.2">
      <c r="A50">
        <v>6118</v>
      </c>
      <c r="B50">
        <v>6119</v>
      </c>
      <c r="C50">
        <f t="shared" si="1"/>
        <v>1</v>
      </c>
      <c r="D50">
        <v>43</v>
      </c>
      <c r="E50">
        <v>13.8</v>
      </c>
      <c r="F50">
        <v>13.8</v>
      </c>
      <c r="G50">
        <v>27.5</v>
      </c>
    </row>
    <row r="51" spans="1:7" x14ac:dyDescent="0.2">
      <c r="A51">
        <v>6119</v>
      </c>
      <c r="B51">
        <v>6120</v>
      </c>
      <c r="C51">
        <f t="shared" si="1"/>
        <v>1</v>
      </c>
      <c r="D51">
        <v>0.1</v>
      </c>
      <c r="E51">
        <v>2.6</v>
      </c>
      <c r="F51">
        <v>7.7</v>
      </c>
      <c r="G51">
        <v>38.5</v>
      </c>
    </row>
    <row r="52" spans="1:7" x14ac:dyDescent="0.2">
      <c r="A52">
        <v>6120</v>
      </c>
      <c r="B52">
        <v>6121</v>
      </c>
      <c r="C52">
        <f t="shared" si="1"/>
        <v>1</v>
      </c>
      <c r="D52">
        <v>1.3</v>
      </c>
      <c r="E52">
        <v>12.9</v>
      </c>
      <c r="F52">
        <v>17.899999999999999</v>
      </c>
      <c r="G52">
        <v>37.200000000000003</v>
      </c>
    </row>
    <row r="53" spans="1:7" x14ac:dyDescent="0.2">
      <c r="A53">
        <v>6121</v>
      </c>
      <c r="B53">
        <v>6122</v>
      </c>
      <c r="C53">
        <f t="shared" si="1"/>
        <v>1</v>
      </c>
      <c r="D53">
        <v>0.3</v>
      </c>
      <c r="E53">
        <v>7.8</v>
      </c>
      <c r="F53">
        <v>26.9</v>
      </c>
      <c r="G53">
        <v>47.5</v>
      </c>
    </row>
    <row r="54" spans="1:7" x14ac:dyDescent="0.2">
      <c r="A54">
        <v>6122</v>
      </c>
      <c r="B54">
        <v>6123</v>
      </c>
      <c r="C54">
        <f t="shared" si="1"/>
        <v>1</v>
      </c>
      <c r="D54">
        <v>0.2</v>
      </c>
      <c r="E54">
        <v>11.6</v>
      </c>
      <c r="F54">
        <v>25</v>
      </c>
      <c r="G54">
        <v>21.5</v>
      </c>
    </row>
    <row r="55" spans="1:7" x14ac:dyDescent="0.2">
      <c r="A55">
        <v>6123</v>
      </c>
      <c r="B55">
        <v>6124</v>
      </c>
      <c r="C55">
        <f t="shared" si="1"/>
        <v>1</v>
      </c>
      <c r="D55">
        <v>3.3</v>
      </c>
      <c r="E55">
        <v>4.5</v>
      </c>
      <c r="F55">
        <v>22.2</v>
      </c>
      <c r="G55">
        <v>42.3</v>
      </c>
    </row>
    <row r="56" spans="1:7" x14ac:dyDescent="0.2">
      <c r="A56">
        <v>6124</v>
      </c>
      <c r="B56">
        <v>6125</v>
      </c>
      <c r="C56">
        <f t="shared" si="1"/>
        <v>1</v>
      </c>
      <c r="D56">
        <v>0.1</v>
      </c>
      <c r="E56">
        <v>2.9</v>
      </c>
      <c r="F56">
        <v>9.5</v>
      </c>
      <c r="G56">
        <v>61.8</v>
      </c>
    </row>
    <row r="57" spans="1:7" x14ac:dyDescent="0.2">
      <c r="A57">
        <v>6125</v>
      </c>
      <c r="B57">
        <v>6126</v>
      </c>
      <c r="C57">
        <f t="shared" si="1"/>
        <v>1</v>
      </c>
      <c r="D57">
        <v>0.1</v>
      </c>
      <c r="E57">
        <v>2.8</v>
      </c>
      <c r="F57">
        <v>21.4</v>
      </c>
      <c r="G57">
        <v>75</v>
      </c>
    </row>
    <row r="58" spans="1:7" x14ac:dyDescent="0.2">
      <c r="A58">
        <v>6126</v>
      </c>
      <c r="B58">
        <v>6127</v>
      </c>
      <c r="C58">
        <f t="shared" si="1"/>
        <v>1</v>
      </c>
      <c r="D58">
        <v>0.1</v>
      </c>
      <c r="E58">
        <v>0.7</v>
      </c>
      <c r="F58">
        <v>28.6</v>
      </c>
      <c r="G58">
        <v>57.3</v>
      </c>
    </row>
    <row r="59" spans="1:7" x14ac:dyDescent="0.2">
      <c r="A59">
        <v>6127</v>
      </c>
      <c r="B59">
        <v>6128</v>
      </c>
      <c r="C59">
        <f t="shared" si="1"/>
        <v>1</v>
      </c>
      <c r="D59">
        <v>0.1</v>
      </c>
      <c r="E59">
        <v>2.1</v>
      </c>
      <c r="F59">
        <v>9.5</v>
      </c>
      <c r="G59">
        <v>38.200000000000003</v>
      </c>
    </row>
    <row r="60" spans="1:7" x14ac:dyDescent="0.2">
      <c r="A60">
        <v>6128</v>
      </c>
      <c r="B60">
        <v>6129</v>
      </c>
      <c r="C60">
        <f t="shared" si="1"/>
        <v>1</v>
      </c>
      <c r="D60">
        <v>0.1</v>
      </c>
      <c r="E60">
        <v>1.1000000000000001</v>
      </c>
      <c r="F60">
        <v>54.6</v>
      </c>
      <c r="G60">
        <v>36.4</v>
      </c>
    </row>
    <row r="61" spans="1:7" x14ac:dyDescent="0.2">
      <c r="A61">
        <v>6129</v>
      </c>
      <c r="B61">
        <v>6130</v>
      </c>
      <c r="C61">
        <f t="shared" si="1"/>
        <v>1</v>
      </c>
      <c r="D61">
        <v>0.1</v>
      </c>
      <c r="E61">
        <v>1.6</v>
      </c>
      <c r="F61">
        <v>37.6</v>
      </c>
      <c r="G61">
        <v>37.6</v>
      </c>
    </row>
    <row r="62" spans="1:7" x14ac:dyDescent="0.2">
      <c r="A62">
        <v>6130</v>
      </c>
      <c r="B62">
        <v>6131</v>
      </c>
      <c r="C62">
        <f t="shared" si="1"/>
        <v>1</v>
      </c>
      <c r="D62">
        <v>0.1</v>
      </c>
      <c r="E62">
        <v>2.6</v>
      </c>
      <c r="F62">
        <v>23.1</v>
      </c>
      <c r="G62">
        <v>23.1</v>
      </c>
    </row>
    <row r="63" spans="1:7" x14ac:dyDescent="0.2">
      <c r="A63">
        <v>6131</v>
      </c>
      <c r="B63">
        <v>6132</v>
      </c>
      <c r="C63">
        <f t="shared" si="1"/>
        <v>1</v>
      </c>
      <c r="D63">
        <v>0.4</v>
      </c>
      <c r="E63">
        <v>9.6999999999999993</v>
      </c>
      <c r="F63">
        <v>10.3</v>
      </c>
      <c r="G63">
        <v>24.8</v>
      </c>
    </row>
    <row r="64" spans="1:7" x14ac:dyDescent="0.2">
      <c r="A64">
        <v>6132</v>
      </c>
      <c r="B64">
        <v>6133</v>
      </c>
      <c r="C64">
        <f t="shared" si="1"/>
        <v>1</v>
      </c>
      <c r="D64">
        <v>1.7</v>
      </c>
      <c r="E64">
        <v>7.8</v>
      </c>
      <c r="F64">
        <v>12.8</v>
      </c>
      <c r="G64">
        <v>25.6</v>
      </c>
    </row>
    <row r="65" spans="1:7" x14ac:dyDescent="0.2">
      <c r="A65">
        <v>6133</v>
      </c>
      <c r="B65">
        <v>6134</v>
      </c>
      <c r="C65">
        <f t="shared" si="1"/>
        <v>1</v>
      </c>
      <c r="D65">
        <v>0.5</v>
      </c>
      <c r="E65">
        <v>6.4</v>
      </c>
      <c r="F65">
        <v>12.5</v>
      </c>
      <c r="G65">
        <v>25</v>
      </c>
    </row>
    <row r="66" spans="1:7" x14ac:dyDescent="0.2">
      <c r="A66">
        <v>6134</v>
      </c>
      <c r="B66">
        <v>6135</v>
      </c>
      <c r="C66">
        <f t="shared" si="1"/>
        <v>1</v>
      </c>
      <c r="D66">
        <v>0.1</v>
      </c>
      <c r="E66">
        <v>4.8</v>
      </c>
      <c r="F66">
        <v>16.7</v>
      </c>
      <c r="G66">
        <v>31.2</v>
      </c>
    </row>
    <row r="67" spans="1:7" x14ac:dyDescent="0.2">
      <c r="A67">
        <v>6135</v>
      </c>
      <c r="B67">
        <v>6136</v>
      </c>
      <c r="C67">
        <f t="shared" si="1"/>
        <v>1</v>
      </c>
      <c r="D67">
        <v>0.1</v>
      </c>
      <c r="E67">
        <v>4</v>
      </c>
      <c r="F67">
        <v>15</v>
      </c>
      <c r="G67">
        <v>27.5</v>
      </c>
    </row>
    <row r="68" spans="1:7" x14ac:dyDescent="0.2">
      <c r="A68">
        <v>6136</v>
      </c>
      <c r="B68">
        <v>6137</v>
      </c>
      <c r="C68">
        <f t="shared" si="1"/>
        <v>1</v>
      </c>
      <c r="D68">
        <v>0.1</v>
      </c>
      <c r="E68">
        <v>5.4</v>
      </c>
      <c r="F68">
        <v>14.8</v>
      </c>
      <c r="G68">
        <v>29.6</v>
      </c>
    </row>
    <row r="69" spans="1:7" x14ac:dyDescent="0.2">
      <c r="A69">
        <v>6137</v>
      </c>
      <c r="B69">
        <v>6138</v>
      </c>
      <c r="C69">
        <f t="shared" si="1"/>
        <v>1</v>
      </c>
      <c r="D69">
        <v>0.1</v>
      </c>
      <c r="E69">
        <v>2.2000000000000002</v>
      </c>
      <c r="F69">
        <v>27.3</v>
      </c>
      <c r="G69">
        <v>45.4</v>
      </c>
    </row>
    <row r="70" spans="1:7" x14ac:dyDescent="0.2">
      <c r="A70">
        <v>6138</v>
      </c>
      <c r="B70">
        <v>6139</v>
      </c>
      <c r="C70">
        <f t="shared" si="1"/>
        <v>1</v>
      </c>
      <c r="D70">
        <v>0.1</v>
      </c>
      <c r="E70">
        <v>3.9</v>
      </c>
      <c r="F70">
        <v>23</v>
      </c>
      <c r="G70">
        <v>23</v>
      </c>
    </row>
    <row r="71" spans="1:7" x14ac:dyDescent="0.2">
      <c r="A71">
        <v>6139</v>
      </c>
      <c r="B71">
        <v>6140</v>
      </c>
      <c r="C71">
        <f t="shared" si="1"/>
        <v>1</v>
      </c>
      <c r="D71">
        <v>0.1</v>
      </c>
      <c r="E71">
        <v>4.8</v>
      </c>
      <c r="F71">
        <v>14.6</v>
      </c>
      <c r="G71">
        <v>25</v>
      </c>
    </row>
    <row r="72" spans="1:7" x14ac:dyDescent="0.2">
      <c r="A72">
        <v>6140</v>
      </c>
      <c r="B72">
        <v>6141</v>
      </c>
      <c r="C72">
        <f t="shared" si="1"/>
        <v>1</v>
      </c>
      <c r="D72">
        <v>0.1</v>
      </c>
      <c r="E72">
        <v>2.4</v>
      </c>
      <c r="F72">
        <v>33.299999999999997</v>
      </c>
      <c r="G72">
        <v>33.299999999999997</v>
      </c>
    </row>
    <row r="73" spans="1:7" x14ac:dyDescent="0.2">
      <c r="A73">
        <v>6141</v>
      </c>
      <c r="B73">
        <v>6142</v>
      </c>
      <c r="C73">
        <f t="shared" si="1"/>
        <v>1</v>
      </c>
      <c r="D73">
        <v>0.1</v>
      </c>
      <c r="E73">
        <v>1.6</v>
      </c>
      <c r="F73">
        <v>0</v>
      </c>
      <c r="G73">
        <v>56.3</v>
      </c>
    </row>
    <row r="74" spans="1:7" x14ac:dyDescent="0.2">
      <c r="A74">
        <v>6142</v>
      </c>
      <c r="B74">
        <v>6143</v>
      </c>
      <c r="C74">
        <f t="shared" si="1"/>
        <v>1</v>
      </c>
      <c r="D74">
        <v>0.2</v>
      </c>
      <c r="E74">
        <v>26.1</v>
      </c>
      <c r="F74">
        <v>28.7</v>
      </c>
      <c r="G74">
        <v>55</v>
      </c>
    </row>
    <row r="75" spans="1:7" x14ac:dyDescent="0.2">
      <c r="A75">
        <v>6143</v>
      </c>
      <c r="B75">
        <v>6144</v>
      </c>
      <c r="C75">
        <f t="shared" si="1"/>
        <v>1</v>
      </c>
      <c r="D75">
        <v>0.5</v>
      </c>
      <c r="E75">
        <v>6.8</v>
      </c>
      <c r="F75">
        <v>11.8</v>
      </c>
      <c r="G75">
        <v>85.4</v>
      </c>
    </row>
    <row r="76" spans="1:7" x14ac:dyDescent="0.2">
      <c r="A76">
        <v>6144</v>
      </c>
      <c r="B76">
        <v>6145</v>
      </c>
      <c r="C76">
        <f t="shared" si="1"/>
        <v>1</v>
      </c>
      <c r="D76">
        <v>0.1</v>
      </c>
      <c r="E76">
        <v>1</v>
      </c>
      <c r="F76">
        <v>0</v>
      </c>
      <c r="G76">
        <v>90</v>
      </c>
    </row>
    <row r="77" spans="1:7" x14ac:dyDescent="0.2">
      <c r="A77">
        <v>6145</v>
      </c>
      <c r="B77">
        <v>6146</v>
      </c>
      <c r="C77">
        <f t="shared" si="1"/>
        <v>1</v>
      </c>
      <c r="D77">
        <v>0.1</v>
      </c>
      <c r="E77">
        <v>7.9</v>
      </c>
      <c r="F77">
        <v>36.799999999999997</v>
      </c>
      <c r="G77">
        <v>60.7</v>
      </c>
    </row>
    <row r="78" spans="1:7" x14ac:dyDescent="0.2">
      <c r="A78">
        <v>6146</v>
      </c>
      <c r="B78">
        <v>6147</v>
      </c>
      <c r="C78">
        <f t="shared" si="1"/>
        <v>1</v>
      </c>
      <c r="D78">
        <v>0.1</v>
      </c>
      <c r="E78">
        <v>4.2</v>
      </c>
      <c r="F78">
        <v>26.2</v>
      </c>
      <c r="G78">
        <v>62</v>
      </c>
    </row>
    <row r="79" spans="1:7" x14ac:dyDescent="0.2">
      <c r="A79">
        <v>6147</v>
      </c>
      <c r="B79">
        <v>6148</v>
      </c>
      <c r="C79">
        <f t="shared" si="1"/>
        <v>1</v>
      </c>
      <c r="D79">
        <v>0.1</v>
      </c>
      <c r="E79">
        <v>1.4</v>
      </c>
      <c r="F79">
        <v>0</v>
      </c>
      <c r="G79">
        <v>92.8</v>
      </c>
    </row>
    <row r="80" spans="1:7" x14ac:dyDescent="0.2">
      <c r="A80">
        <v>6148</v>
      </c>
      <c r="B80">
        <v>6149</v>
      </c>
      <c r="C80">
        <f t="shared" si="1"/>
        <v>1</v>
      </c>
      <c r="D80">
        <v>0.1</v>
      </c>
      <c r="E80">
        <v>28.9</v>
      </c>
      <c r="F80">
        <v>11.4</v>
      </c>
      <c r="G80">
        <v>42.2</v>
      </c>
    </row>
    <row r="81" spans="1:7" x14ac:dyDescent="0.2">
      <c r="A81">
        <v>6149</v>
      </c>
      <c r="B81">
        <v>6150</v>
      </c>
      <c r="C81">
        <f t="shared" si="1"/>
        <v>1</v>
      </c>
      <c r="D81">
        <v>0.1</v>
      </c>
      <c r="E81">
        <v>24.8</v>
      </c>
      <c r="F81">
        <v>7.7</v>
      </c>
      <c r="G81">
        <v>51.3</v>
      </c>
    </row>
    <row r="82" spans="1:7" x14ac:dyDescent="0.2">
      <c r="A82">
        <v>6150</v>
      </c>
      <c r="B82">
        <v>6151</v>
      </c>
      <c r="C82">
        <f t="shared" si="1"/>
        <v>1</v>
      </c>
      <c r="D82">
        <v>0.1</v>
      </c>
      <c r="E82">
        <v>27.2</v>
      </c>
      <c r="F82">
        <v>22.4</v>
      </c>
      <c r="G82">
        <v>39.4</v>
      </c>
    </row>
    <row r="83" spans="1:7" x14ac:dyDescent="0.2">
      <c r="A83">
        <v>6151</v>
      </c>
      <c r="B83">
        <v>6152</v>
      </c>
      <c r="C83">
        <f t="shared" si="1"/>
        <v>1</v>
      </c>
      <c r="D83">
        <v>0.1</v>
      </c>
      <c r="E83">
        <v>29</v>
      </c>
      <c r="F83">
        <v>17.7</v>
      </c>
      <c r="G83">
        <v>39.4</v>
      </c>
    </row>
    <row r="84" spans="1:7" x14ac:dyDescent="0.2">
      <c r="A84">
        <v>6152</v>
      </c>
      <c r="B84">
        <v>6153</v>
      </c>
      <c r="C84">
        <f t="shared" si="1"/>
        <v>1</v>
      </c>
      <c r="D84">
        <v>0.1</v>
      </c>
      <c r="E84">
        <v>25.9</v>
      </c>
      <c r="F84">
        <v>29.8</v>
      </c>
      <c r="G84">
        <v>36.299999999999997</v>
      </c>
    </row>
    <row r="85" spans="1:7" x14ac:dyDescent="0.2">
      <c r="A85">
        <v>6153</v>
      </c>
      <c r="B85">
        <v>6154</v>
      </c>
      <c r="C85">
        <f t="shared" si="1"/>
        <v>1</v>
      </c>
      <c r="D85">
        <v>0.1</v>
      </c>
      <c r="E85">
        <v>22.8</v>
      </c>
      <c r="F85">
        <v>11.4</v>
      </c>
      <c r="G85">
        <v>44.6</v>
      </c>
    </row>
    <row r="86" spans="1:7" x14ac:dyDescent="0.2">
      <c r="A86">
        <v>6154</v>
      </c>
      <c r="B86">
        <v>6155</v>
      </c>
      <c r="C86">
        <f t="shared" si="1"/>
        <v>1</v>
      </c>
      <c r="D86">
        <v>0.1</v>
      </c>
      <c r="E86">
        <v>3.9</v>
      </c>
      <c r="F86">
        <v>20.5</v>
      </c>
      <c r="G86">
        <v>53.7</v>
      </c>
    </row>
    <row r="87" spans="1:7" x14ac:dyDescent="0.2">
      <c r="A87">
        <v>6155</v>
      </c>
      <c r="B87">
        <v>6156</v>
      </c>
      <c r="C87">
        <f t="shared" si="1"/>
        <v>1</v>
      </c>
      <c r="D87">
        <v>0.1</v>
      </c>
      <c r="E87">
        <v>5.9</v>
      </c>
      <c r="F87">
        <v>3.4</v>
      </c>
      <c r="G87">
        <v>84.5</v>
      </c>
    </row>
    <row r="88" spans="1:7" x14ac:dyDescent="0.2">
      <c r="A88">
        <v>6156</v>
      </c>
      <c r="B88">
        <v>6157</v>
      </c>
      <c r="C88">
        <f t="shared" si="1"/>
        <v>1</v>
      </c>
      <c r="D88">
        <v>0.1</v>
      </c>
      <c r="E88">
        <v>1.3</v>
      </c>
      <c r="F88">
        <v>0</v>
      </c>
      <c r="G88">
        <v>61.5</v>
      </c>
    </row>
    <row r="89" spans="1:7" x14ac:dyDescent="0.2">
      <c r="A89">
        <v>6157</v>
      </c>
      <c r="B89">
        <v>6158</v>
      </c>
      <c r="C89">
        <f t="shared" si="1"/>
        <v>1</v>
      </c>
      <c r="D89">
        <v>0.1</v>
      </c>
      <c r="E89">
        <v>2.1</v>
      </c>
      <c r="F89">
        <v>0</v>
      </c>
      <c r="G89">
        <v>57.5</v>
      </c>
    </row>
    <row r="90" spans="1:7" x14ac:dyDescent="0.2">
      <c r="A90">
        <v>6158</v>
      </c>
      <c r="B90">
        <v>6159</v>
      </c>
      <c r="C90">
        <f t="shared" si="1"/>
        <v>1</v>
      </c>
      <c r="D90">
        <v>0.1</v>
      </c>
      <c r="E90">
        <v>2.8</v>
      </c>
      <c r="F90">
        <v>0</v>
      </c>
      <c r="G90">
        <v>42.8</v>
      </c>
    </row>
    <row r="93" spans="1:7" x14ac:dyDescent="0.2">
      <c r="A93" s="89" t="s">
        <v>508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33CC33"/>
  </sheetPr>
  <dimension ref="A1:I57"/>
  <sheetViews>
    <sheetView workbookViewId="0">
      <selection activeCell="I30" sqref="I30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447</v>
      </c>
    </row>
    <row r="2" spans="1:9" s="84" customFormat="1" ht="15" x14ac:dyDescent="0.25">
      <c r="A2" s="84" t="s">
        <v>448</v>
      </c>
    </row>
    <row r="3" spans="1:9" s="84" customFormat="1" ht="15" x14ac:dyDescent="0.25">
      <c r="A3" s="84" t="s">
        <v>34</v>
      </c>
    </row>
    <row r="4" spans="1:9" s="84" customFormat="1" ht="15" x14ac:dyDescent="0.25">
      <c r="A4" s="84" t="s">
        <v>449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365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6187</v>
      </c>
      <c r="B7">
        <f>A8</f>
        <v>6188</v>
      </c>
      <c r="C7">
        <f>B7-A7</f>
        <v>1</v>
      </c>
      <c r="D7">
        <v>0.1</v>
      </c>
      <c r="E7">
        <v>2.4</v>
      </c>
      <c r="F7">
        <v>8.3000000000000007</v>
      </c>
      <c r="G7">
        <v>87.5</v>
      </c>
    </row>
    <row r="8" spans="1:9" x14ac:dyDescent="0.2">
      <c r="A8">
        <v>6188</v>
      </c>
      <c r="B8">
        <f t="shared" ref="B8:B53" si="0">A9</f>
        <v>6189</v>
      </c>
      <c r="C8">
        <f t="shared" ref="C8:C54" si="1">B8-A8</f>
        <v>1</v>
      </c>
      <c r="D8">
        <v>0.1</v>
      </c>
      <c r="E8">
        <v>2.9</v>
      </c>
      <c r="F8">
        <v>27.6</v>
      </c>
      <c r="G8">
        <v>58.5</v>
      </c>
    </row>
    <row r="9" spans="1:9" x14ac:dyDescent="0.2">
      <c r="A9">
        <v>6189</v>
      </c>
      <c r="B9">
        <f t="shared" si="0"/>
        <v>6190</v>
      </c>
      <c r="C9">
        <f t="shared" si="1"/>
        <v>1</v>
      </c>
      <c r="D9">
        <v>0.1</v>
      </c>
      <c r="E9">
        <v>2.7</v>
      </c>
      <c r="F9">
        <v>14.8</v>
      </c>
      <c r="G9">
        <v>37</v>
      </c>
    </row>
    <row r="10" spans="1:9" x14ac:dyDescent="0.2">
      <c r="A10">
        <v>6190</v>
      </c>
      <c r="B10">
        <f t="shared" si="0"/>
        <v>6191</v>
      </c>
      <c r="C10">
        <f t="shared" si="1"/>
        <v>1</v>
      </c>
      <c r="D10">
        <v>0.1</v>
      </c>
      <c r="E10">
        <v>3.3</v>
      </c>
      <c r="F10">
        <v>18.2</v>
      </c>
      <c r="G10">
        <v>48.4</v>
      </c>
    </row>
    <row r="11" spans="1:9" x14ac:dyDescent="0.2">
      <c r="A11">
        <v>6191</v>
      </c>
      <c r="B11">
        <f t="shared" si="0"/>
        <v>6192</v>
      </c>
      <c r="C11">
        <f t="shared" si="1"/>
        <v>1</v>
      </c>
      <c r="D11">
        <v>0.2</v>
      </c>
      <c r="E11">
        <v>9</v>
      </c>
      <c r="F11">
        <v>20</v>
      </c>
      <c r="G11">
        <v>27.8</v>
      </c>
    </row>
    <row r="12" spans="1:9" x14ac:dyDescent="0.2">
      <c r="A12">
        <v>6192</v>
      </c>
      <c r="B12">
        <f t="shared" si="0"/>
        <v>6193</v>
      </c>
      <c r="C12">
        <f t="shared" si="1"/>
        <v>1</v>
      </c>
      <c r="D12">
        <v>0.1</v>
      </c>
      <c r="E12">
        <v>8.5</v>
      </c>
      <c r="F12">
        <v>23.5</v>
      </c>
      <c r="G12">
        <v>30.6</v>
      </c>
    </row>
    <row r="13" spans="1:9" x14ac:dyDescent="0.2">
      <c r="A13">
        <v>6193</v>
      </c>
      <c r="B13">
        <f t="shared" si="0"/>
        <v>6194</v>
      </c>
      <c r="C13">
        <f t="shared" si="1"/>
        <v>1</v>
      </c>
      <c r="D13">
        <v>0.1</v>
      </c>
      <c r="E13">
        <v>10</v>
      </c>
      <c r="F13">
        <v>18</v>
      </c>
      <c r="G13">
        <v>24</v>
      </c>
    </row>
    <row r="14" spans="1:9" x14ac:dyDescent="0.2">
      <c r="A14">
        <v>6194</v>
      </c>
      <c r="B14">
        <f t="shared" si="0"/>
        <v>6195</v>
      </c>
      <c r="C14">
        <f t="shared" si="1"/>
        <v>1</v>
      </c>
      <c r="D14">
        <v>3.6</v>
      </c>
      <c r="E14">
        <v>12.9</v>
      </c>
      <c r="F14">
        <v>15.5</v>
      </c>
      <c r="G14">
        <v>29.4</v>
      </c>
    </row>
    <row r="15" spans="1:9" x14ac:dyDescent="0.2">
      <c r="A15">
        <v>6195</v>
      </c>
      <c r="B15">
        <f t="shared" si="0"/>
        <v>6196</v>
      </c>
      <c r="C15">
        <f t="shared" si="1"/>
        <v>1</v>
      </c>
      <c r="D15">
        <v>0.1</v>
      </c>
      <c r="E15">
        <v>9.1999999999999993</v>
      </c>
      <c r="F15">
        <v>16.3</v>
      </c>
      <c r="G15">
        <v>30.4</v>
      </c>
    </row>
    <row r="16" spans="1:9" x14ac:dyDescent="0.2">
      <c r="A16">
        <v>6196</v>
      </c>
      <c r="B16">
        <f t="shared" si="0"/>
        <v>6197</v>
      </c>
      <c r="C16">
        <f t="shared" si="1"/>
        <v>1</v>
      </c>
      <c r="D16">
        <v>8.3000000000000007</v>
      </c>
      <c r="E16">
        <v>12.9</v>
      </c>
      <c r="F16">
        <v>15.5</v>
      </c>
      <c r="G16">
        <v>24.8</v>
      </c>
    </row>
    <row r="17" spans="1:7" x14ac:dyDescent="0.2">
      <c r="A17">
        <v>6197</v>
      </c>
      <c r="B17">
        <f t="shared" si="0"/>
        <v>6198</v>
      </c>
      <c r="C17">
        <f t="shared" si="1"/>
        <v>1</v>
      </c>
      <c r="D17">
        <v>2.7</v>
      </c>
      <c r="E17">
        <v>12.1</v>
      </c>
      <c r="F17">
        <v>16.5</v>
      </c>
      <c r="G17">
        <v>28.9</v>
      </c>
    </row>
    <row r="18" spans="1:7" x14ac:dyDescent="0.2">
      <c r="A18">
        <v>6198</v>
      </c>
      <c r="B18">
        <f t="shared" si="0"/>
        <v>6199</v>
      </c>
      <c r="C18">
        <f t="shared" si="1"/>
        <v>1</v>
      </c>
      <c r="D18">
        <v>0.3</v>
      </c>
      <c r="E18">
        <v>7</v>
      </c>
      <c r="F18">
        <v>14.3</v>
      </c>
      <c r="G18">
        <v>28.6</v>
      </c>
    </row>
    <row r="19" spans="1:7" x14ac:dyDescent="0.2">
      <c r="A19">
        <v>6199</v>
      </c>
      <c r="B19">
        <f t="shared" si="0"/>
        <v>6200</v>
      </c>
      <c r="C19">
        <f t="shared" si="1"/>
        <v>1</v>
      </c>
      <c r="D19">
        <v>6.8</v>
      </c>
      <c r="E19">
        <v>5.5</v>
      </c>
      <c r="F19">
        <v>10.9</v>
      </c>
      <c r="G19">
        <v>21.8</v>
      </c>
    </row>
    <row r="20" spans="1:7" x14ac:dyDescent="0.2">
      <c r="A20">
        <v>6200</v>
      </c>
      <c r="B20">
        <f t="shared" si="0"/>
        <v>6201</v>
      </c>
      <c r="C20">
        <f t="shared" si="1"/>
        <v>1</v>
      </c>
      <c r="D20">
        <v>0.1</v>
      </c>
      <c r="E20">
        <v>2.8</v>
      </c>
      <c r="F20">
        <v>28.4</v>
      </c>
      <c r="G20">
        <v>42.7</v>
      </c>
    </row>
    <row r="21" spans="1:7" x14ac:dyDescent="0.2">
      <c r="A21">
        <v>6201</v>
      </c>
      <c r="B21">
        <f t="shared" si="0"/>
        <v>6202</v>
      </c>
      <c r="C21">
        <f t="shared" si="1"/>
        <v>1</v>
      </c>
      <c r="D21">
        <v>0.5</v>
      </c>
      <c r="E21">
        <v>7.1</v>
      </c>
      <c r="F21">
        <v>28.2</v>
      </c>
      <c r="G21">
        <v>56.4</v>
      </c>
    </row>
    <row r="22" spans="1:7" x14ac:dyDescent="0.2">
      <c r="A22">
        <v>6202</v>
      </c>
      <c r="B22">
        <f t="shared" si="0"/>
        <v>6203</v>
      </c>
      <c r="C22">
        <f t="shared" si="1"/>
        <v>1</v>
      </c>
      <c r="D22">
        <v>0.1</v>
      </c>
      <c r="E22">
        <v>8</v>
      </c>
      <c r="F22">
        <v>12.5</v>
      </c>
      <c r="G22">
        <v>25.2</v>
      </c>
    </row>
    <row r="23" spans="1:7" x14ac:dyDescent="0.2">
      <c r="A23">
        <v>6203</v>
      </c>
      <c r="B23">
        <f t="shared" si="0"/>
        <v>6204</v>
      </c>
      <c r="C23">
        <f t="shared" si="1"/>
        <v>1</v>
      </c>
      <c r="D23">
        <v>2.5</v>
      </c>
      <c r="E23">
        <v>9.4</v>
      </c>
      <c r="F23">
        <v>10.6</v>
      </c>
      <c r="G23">
        <v>17</v>
      </c>
    </row>
    <row r="24" spans="1:7" x14ac:dyDescent="0.2">
      <c r="A24">
        <v>6204</v>
      </c>
      <c r="B24">
        <f t="shared" si="0"/>
        <v>6205</v>
      </c>
      <c r="C24">
        <f t="shared" si="1"/>
        <v>1</v>
      </c>
      <c r="D24">
        <v>1.9</v>
      </c>
      <c r="E24">
        <v>9</v>
      </c>
      <c r="F24">
        <v>11.1</v>
      </c>
      <c r="G24">
        <v>17.7</v>
      </c>
    </row>
    <row r="25" spans="1:7" x14ac:dyDescent="0.2">
      <c r="A25">
        <v>6205</v>
      </c>
      <c r="B25">
        <f t="shared" si="0"/>
        <v>6206</v>
      </c>
      <c r="C25">
        <f t="shared" si="1"/>
        <v>1</v>
      </c>
      <c r="D25">
        <v>278</v>
      </c>
      <c r="E25">
        <v>9.8000000000000007</v>
      </c>
      <c r="F25">
        <v>8.1999999999999993</v>
      </c>
      <c r="G25">
        <v>15.3</v>
      </c>
    </row>
    <row r="26" spans="1:7" x14ac:dyDescent="0.2">
      <c r="A26">
        <v>6206</v>
      </c>
      <c r="B26">
        <f t="shared" si="0"/>
        <v>6207</v>
      </c>
      <c r="C26">
        <f t="shared" si="1"/>
        <v>1</v>
      </c>
      <c r="D26">
        <v>0.1</v>
      </c>
      <c r="E26">
        <v>4</v>
      </c>
      <c r="F26">
        <v>20</v>
      </c>
      <c r="G26">
        <v>42.3</v>
      </c>
    </row>
    <row r="27" spans="1:7" x14ac:dyDescent="0.2">
      <c r="A27">
        <v>6207</v>
      </c>
      <c r="B27">
        <f t="shared" si="0"/>
        <v>6208</v>
      </c>
      <c r="C27">
        <f t="shared" si="1"/>
        <v>1</v>
      </c>
      <c r="D27">
        <v>2.7</v>
      </c>
      <c r="E27">
        <v>13.6</v>
      </c>
      <c r="F27">
        <v>12.5</v>
      </c>
      <c r="G27">
        <v>16.899999999999999</v>
      </c>
    </row>
    <row r="28" spans="1:7" x14ac:dyDescent="0.2">
      <c r="A28">
        <v>6208</v>
      </c>
      <c r="B28">
        <f t="shared" si="0"/>
        <v>6209</v>
      </c>
      <c r="C28">
        <f t="shared" si="1"/>
        <v>1</v>
      </c>
      <c r="D28">
        <v>127</v>
      </c>
      <c r="E28">
        <v>18.3</v>
      </c>
      <c r="F28">
        <v>13.7</v>
      </c>
      <c r="G28">
        <v>19.7</v>
      </c>
    </row>
    <row r="29" spans="1:7" x14ac:dyDescent="0.2">
      <c r="A29">
        <v>6209</v>
      </c>
      <c r="B29">
        <f t="shared" si="0"/>
        <v>6210</v>
      </c>
      <c r="C29">
        <f t="shared" si="1"/>
        <v>1</v>
      </c>
      <c r="D29">
        <v>0.1</v>
      </c>
      <c r="E29">
        <v>9</v>
      </c>
      <c r="F29">
        <v>11.1</v>
      </c>
      <c r="G29">
        <v>23.3</v>
      </c>
    </row>
    <row r="30" spans="1:7" x14ac:dyDescent="0.2">
      <c r="A30">
        <v>6210</v>
      </c>
      <c r="B30">
        <f t="shared" si="0"/>
        <v>6211</v>
      </c>
      <c r="C30">
        <f t="shared" si="1"/>
        <v>1</v>
      </c>
      <c r="D30">
        <v>1.3</v>
      </c>
      <c r="E30">
        <v>12.6</v>
      </c>
      <c r="F30">
        <v>20.6</v>
      </c>
      <c r="G30">
        <v>20.6</v>
      </c>
    </row>
    <row r="31" spans="1:7" x14ac:dyDescent="0.2">
      <c r="A31">
        <v>6211</v>
      </c>
      <c r="B31">
        <f t="shared" si="0"/>
        <v>6212</v>
      </c>
      <c r="C31">
        <f t="shared" si="1"/>
        <v>1</v>
      </c>
      <c r="D31">
        <v>0.1</v>
      </c>
      <c r="E31">
        <v>1.7</v>
      </c>
      <c r="F31">
        <v>35.200000000000003</v>
      </c>
      <c r="G31">
        <v>58.6</v>
      </c>
    </row>
    <row r="32" spans="1:7" x14ac:dyDescent="0.2">
      <c r="A32">
        <v>6212</v>
      </c>
      <c r="B32">
        <f t="shared" si="0"/>
        <v>6213</v>
      </c>
      <c r="C32">
        <f t="shared" si="1"/>
        <v>1</v>
      </c>
      <c r="D32">
        <v>0.1</v>
      </c>
      <c r="E32">
        <v>0.9</v>
      </c>
      <c r="F32">
        <v>0</v>
      </c>
      <c r="G32">
        <v>88.5</v>
      </c>
    </row>
    <row r="33" spans="1:7" x14ac:dyDescent="0.2">
      <c r="A33">
        <v>6213</v>
      </c>
      <c r="B33">
        <f t="shared" si="0"/>
        <v>6214</v>
      </c>
      <c r="C33">
        <f t="shared" si="1"/>
        <v>1</v>
      </c>
      <c r="D33">
        <v>0.1</v>
      </c>
      <c r="E33">
        <v>2.2999999999999998</v>
      </c>
      <c r="F33">
        <v>34.6</v>
      </c>
      <c r="G33">
        <v>43.2</v>
      </c>
    </row>
    <row r="34" spans="1:7" x14ac:dyDescent="0.2">
      <c r="A34">
        <v>6214</v>
      </c>
      <c r="B34">
        <f t="shared" si="0"/>
        <v>6215</v>
      </c>
      <c r="C34">
        <f t="shared" si="1"/>
        <v>1</v>
      </c>
      <c r="D34">
        <v>0.1</v>
      </c>
      <c r="E34">
        <v>2.2999999999999998</v>
      </c>
      <c r="F34">
        <v>26</v>
      </c>
      <c r="G34">
        <v>34.700000000000003</v>
      </c>
    </row>
    <row r="35" spans="1:7" x14ac:dyDescent="0.2">
      <c r="A35">
        <v>6215</v>
      </c>
      <c r="B35">
        <f t="shared" si="0"/>
        <v>6216</v>
      </c>
      <c r="C35">
        <f t="shared" si="1"/>
        <v>1</v>
      </c>
      <c r="D35">
        <v>0.1</v>
      </c>
      <c r="E35">
        <v>7.4</v>
      </c>
      <c r="F35">
        <v>24.3</v>
      </c>
      <c r="G35">
        <v>21.6</v>
      </c>
    </row>
    <row r="36" spans="1:7" x14ac:dyDescent="0.2">
      <c r="A36">
        <v>6216</v>
      </c>
      <c r="B36">
        <f t="shared" si="0"/>
        <v>6217</v>
      </c>
      <c r="C36">
        <f t="shared" si="1"/>
        <v>1</v>
      </c>
      <c r="D36">
        <v>0.1</v>
      </c>
      <c r="E36">
        <v>7.2</v>
      </c>
      <c r="F36">
        <v>25</v>
      </c>
      <c r="G36">
        <v>33.299999999999997</v>
      </c>
    </row>
    <row r="37" spans="1:7" x14ac:dyDescent="0.2">
      <c r="A37">
        <v>6217</v>
      </c>
      <c r="B37">
        <f t="shared" si="0"/>
        <v>6218</v>
      </c>
      <c r="C37">
        <f t="shared" si="1"/>
        <v>1</v>
      </c>
      <c r="D37">
        <v>4.8</v>
      </c>
      <c r="E37">
        <v>10.8</v>
      </c>
      <c r="F37">
        <v>9.3000000000000007</v>
      </c>
      <c r="G37">
        <v>13.9</v>
      </c>
    </row>
    <row r="38" spans="1:7" x14ac:dyDescent="0.2">
      <c r="A38">
        <v>6218</v>
      </c>
      <c r="B38">
        <f t="shared" si="0"/>
        <v>6219</v>
      </c>
      <c r="C38">
        <f t="shared" si="1"/>
        <v>1</v>
      </c>
      <c r="D38">
        <v>0.4</v>
      </c>
      <c r="E38">
        <v>6.3</v>
      </c>
      <c r="F38">
        <v>9.5</v>
      </c>
      <c r="G38">
        <v>27</v>
      </c>
    </row>
    <row r="39" spans="1:7" x14ac:dyDescent="0.2">
      <c r="A39">
        <v>6219</v>
      </c>
      <c r="B39">
        <f t="shared" si="0"/>
        <v>6220</v>
      </c>
      <c r="C39">
        <f t="shared" si="1"/>
        <v>1</v>
      </c>
      <c r="D39">
        <v>4.5999999999999996</v>
      </c>
      <c r="E39">
        <v>10.3</v>
      </c>
      <c r="F39">
        <v>13.6</v>
      </c>
      <c r="G39">
        <v>19.399999999999999</v>
      </c>
    </row>
    <row r="40" spans="1:7" x14ac:dyDescent="0.2">
      <c r="A40">
        <v>6220</v>
      </c>
      <c r="B40">
        <f t="shared" si="0"/>
        <v>6221</v>
      </c>
      <c r="C40">
        <f t="shared" si="1"/>
        <v>1</v>
      </c>
      <c r="D40">
        <v>0.1</v>
      </c>
      <c r="E40">
        <v>5.4</v>
      </c>
      <c r="F40">
        <v>26</v>
      </c>
      <c r="G40">
        <v>18.5</v>
      </c>
    </row>
    <row r="41" spans="1:7" x14ac:dyDescent="0.2">
      <c r="A41">
        <v>6221</v>
      </c>
      <c r="B41">
        <f t="shared" si="0"/>
        <v>6222</v>
      </c>
      <c r="C41">
        <f t="shared" si="1"/>
        <v>1</v>
      </c>
      <c r="D41">
        <v>0.1</v>
      </c>
      <c r="E41">
        <v>3.9</v>
      </c>
      <c r="F41">
        <v>5.0999999999999996</v>
      </c>
      <c r="G41">
        <v>10.199999999999999</v>
      </c>
    </row>
    <row r="42" spans="1:7" x14ac:dyDescent="0.2">
      <c r="A42">
        <v>6222</v>
      </c>
      <c r="B42">
        <f t="shared" si="0"/>
        <v>6223</v>
      </c>
      <c r="C42">
        <f t="shared" si="1"/>
        <v>1</v>
      </c>
      <c r="D42">
        <v>0.1</v>
      </c>
      <c r="E42">
        <v>2.8</v>
      </c>
      <c r="F42">
        <v>53.8</v>
      </c>
      <c r="G42">
        <v>43</v>
      </c>
    </row>
    <row r="43" spans="1:7" x14ac:dyDescent="0.2">
      <c r="A43">
        <v>6223</v>
      </c>
      <c r="B43">
        <f t="shared" si="0"/>
        <v>6224</v>
      </c>
      <c r="C43">
        <f t="shared" si="1"/>
        <v>1</v>
      </c>
      <c r="D43">
        <v>0.1</v>
      </c>
      <c r="E43">
        <v>1.5</v>
      </c>
      <c r="F43">
        <v>40</v>
      </c>
      <c r="G43">
        <v>53.2</v>
      </c>
    </row>
    <row r="44" spans="1:7" x14ac:dyDescent="0.2">
      <c r="A44">
        <v>6224</v>
      </c>
      <c r="B44">
        <f t="shared" si="0"/>
        <v>6225</v>
      </c>
      <c r="C44">
        <f t="shared" si="1"/>
        <v>1</v>
      </c>
      <c r="D44">
        <v>0.1</v>
      </c>
      <c r="E44">
        <v>3.9</v>
      </c>
      <c r="F44">
        <v>10.1</v>
      </c>
      <c r="G44">
        <v>20.3</v>
      </c>
    </row>
    <row r="45" spans="1:7" x14ac:dyDescent="0.2">
      <c r="A45">
        <v>6225</v>
      </c>
      <c r="B45">
        <f t="shared" si="0"/>
        <v>6226</v>
      </c>
      <c r="C45">
        <f t="shared" si="1"/>
        <v>1</v>
      </c>
      <c r="D45">
        <v>0.1</v>
      </c>
      <c r="E45">
        <v>3.2</v>
      </c>
      <c r="F45">
        <v>43.7</v>
      </c>
      <c r="G45">
        <v>25</v>
      </c>
    </row>
    <row r="46" spans="1:7" x14ac:dyDescent="0.2">
      <c r="A46">
        <v>6226</v>
      </c>
      <c r="B46">
        <f t="shared" si="0"/>
        <v>6227</v>
      </c>
      <c r="C46">
        <f t="shared" si="1"/>
        <v>1</v>
      </c>
      <c r="D46">
        <v>0.1</v>
      </c>
      <c r="E46">
        <v>6.7</v>
      </c>
      <c r="F46">
        <v>14.9</v>
      </c>
      <c r="G46">
        <v>29.8</v>
      </c>
    </row>
    <row r="47" spans="1:7" x14ac:dyDescent="0.2">
      <c r="A47">
        <v>6227</v>
      </c>
      <c r="B47">
        <f t="shared" si="0"/>
        <v>6228</v>
      </c>
      <c r="C47">
        <f t="shared" si="1"/>
        <v>1</v>
      </c>
      <c r="D47">
        <v>0.1</v>
      </c>
      <c r="E47">
        <v>3.7</v>
      </c>
      <c r="F47">
        <v>21.6</v>
      </c>
      <c r="G47">
        <v>43.3</v>
      </c>
    </row>
    <row r="48" spans="1:7" x14ac:dyDescent="0.2">
      <c r="A48">
        <v>6228</v>
      </c>
      <c r="B48">
        <f t="shared" si="0"/>
        <v>6229</v>
      </c>
      <c r="C48">
        <f t="shared" si="1"/>
        <v>1</v>
      </c>
      <c r="D48">
        <v>0.1</v>
      </c>
      <c r="E48">
        <v>4.5999999999999996</v>
      </c>
      <c r="F48">
        <v>30.4</v>
      </c>
      <c r="G48">
        <v>34.799999999999997</v>
      </c>
    </row>
    <row r="49" spans="1:7" x14ac:dyDescent="0.2">
      <c r="A49">
        <v>6229</v>
      </c>
      <c r="B49">
        <f t="shared" si="0"/>
        <v>6230</v>
      </c>
      <c r="C49">
        <f t="shared" si="1"/>
        <v>1</v>
      </c>
      <c r="D49">
        <v>0.1</v>
      </c>
      <c r="E49">
        <v>4.3</v>
      </c>
      <c r="F49">
        <v>41.7</v>
      </c>
      <c r="G49">
        <v>18.5</v>
      </c>
    </row>
    <row r="50" spans="1:7" x14ac:dyDescent="0.2">
      <c r="A50">
        <v>6230</v>
      </c>
      <c r="B50">
        <f t="shared" si="0"/>
        <v>6231</v>
      </c>
      <c r="C50">
        <f t="shared" si="1"/>
        <v>1</v>
      </c>
      <c r="D50">
        <v>0.1</v>
      </c>
      <c r="E50">
        <v>3</v>
      </c>
      <c r="F50">
        <v>0</v>
      </c>
      <c r="G50">
        <v>30</v>
      </c>
    </row>
    <row r="51" spans="1:7" x14ac:dyDescent="0.2">
      <c r="A51">
        <v>6231</v>
      </c>
      <c r="B51">
        <f t="shared" si="0"/>
        <v>6234</v>
      </c>
      <c r="C51">
        <f t="shared" si="1"/>
        <v>3</v>
      </c>
      <c r="D51">
        <v>0.1</v>
      </c>
      <c r="E51">
        <v>15.7</v>
      </c>
      <c r="F51">
        <v>21</v>
      </c>
      <c r="G51">
        <v>37</v>
      </c>
    </row>
    <row r="52" spans="1:7" x14ac:dyDescent="0.2">
      <c r="A52">
        <v>6234</v>
      </c>
      <c r="B52">
        <f t="shared" si="0"/>
        <v>6235</v>
      </c>
      <c r="C52">
        <f t="shared" si="1"/>
        <v>1</v>
      </c>
      <c r="D52">
        <v>1.3</v>
      </c>
      <c r="E52">
        <v>9.3000000000000007</v>
      </c>
      <c r="F52">
        <v>11.8</v>
      </c>
      <c r="G52">
        <v>47.2</v>
      </c>
    </row>
    <row r="53" spans="1:7" x14ac:dyDescent="0.2">
      <c r="A53">
        <v>6235</v>
      </c>
      <c r="B53">
        <f t="shared" si="0"/>
        <v>6236</v>
      </c>
      <c r="C53">
        <f t="shared" si="1"/>
        <v>1</v>
      </c>
      <c r="D53">
        <v>0.1</v>
      </c>
      <c r="E53">
        <v>10.6</v>
      </c>
      <c r="F53">
        <v>0</v>
      </c>
      <c r="G53">
        <v>75.5</v>
      </c>
    </row>
    <row r="54" spans="1:7" x14ac:dyDescent="0.2">
      <c r="A54">
        <v>6236</v>
      </c>
      <c r="B54">
        <v>6237</v>
      </c>
      <c r="C54">
        <f t="shared" si="1"/>
        <v>1</v>
      </c>
      <c r="D54">
        <v>0.1</v>
      </c>
      <c r="E54">
        <v>13.5</v>
      </c>
      <c r="F54">
        <v>17.7</v>
      </c>
      <c r="G54">
        <v>53</v>
      </c>
    </row>
    <row r="57" spans="1:7" x14ac:dyDescent="0.2">
      <c r="A57" t="s">
        <v>506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33CC33"/>
  </sheetPr>
  <dimension ref="A1:I29"/>
  <sheetViews>
    <sheetView workbookViewId="0">
      <selection activeCell="D35" sqref="D35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429</v>
      </c>
    </row>
    <row r="2" spans="1:9" s="84" customFormat="1" ht="15" x14ac:dyDescent="0.25">
      <c r="A2" s="84" t="s">
        <v>431</v>
      </c>
    </row>
    <row r="3" spans="1:9" s="84" customFormat="1" ht="15" x14ac:dyDescent="0.25">
      <c r="A3" s="84" t="s">
        <v>432</v>
      </c>
    </row>
    <row r="4" spans="1:9" s="84" customFormat="1" ht="15" x14ac:dyDescent="0.25">
      <c r="A4" s="84" t="s">
        <v>430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6178.2</v>
      </c>
      <c r="B7">
        <f>A8</f>
        <v>6180.4</v>
      </c>
      <c r="C7">
        <f>B7-A7</f>
        <v>2.1999999999998181</v>
      </c>
      <c r="D7">
        <v>0.1</v>
      </c>
      <c r="E7">
        <v>2.1</v>
      </c>
      <c r="F7">
        <v>1</v>
      </c>
      <c r="G7">
        <v>66.5</v>
      </c>
    </row>
    <row r="8" spans="1:9" x14ac:dyDescent="0.2">
      <c r="A8">
        <v>6180.4</v>
      </c>
      <c r="B8">
        <f t="shared" ref="B8:B25" si="0">A9</f>
        <v>6183.3</v>
      </c>
      <c r="C8">
        <f t="shared" ref="C8:C26" si="1">B8-A8</f>
        <v>2.9000000000005457</v>
      </c>
      <c r="D8">
        <v>0.2</v>
      </c>
      <c r="E8">
        <v>3.2</v>
      </c>
      <c r="F8">
        <v>0.6</v>
      </c>
      <c r="G8">
        <v>59.5</v>
      </c>
    </row>
    <row r="9" spans="1:9" x14ac:dyDescent="0.2">
      <c r="A9">
        <v>6183.3</v>
      </c>
      <c r="B9">
        <f t="shared" si="0"/>
        <v>6185.1</v>
      </c>
      <c r="C9">
        <f t="shared" si="1"/>
        <v>1.8000000000001819</v>
      </c>
      <c r="D9">
        <v>0.1</v>
      </c>
      <c r="E9">
        <v>6.5</v>
      </c>
      <c r="F9">
        <v>12.3</v>
      </c>
      <c r="G9">
        <v>38.5</v>
      </c>
    </row>
    <row r="10" spans="1:9" x14ac:dyDescent="0.2">
      <c r="A10">
        <v>6185.1</v>
      </c>
      <c r="B10">
        <f t="shared" si="0"/>
        <v>6188</v>
      </c>
      <c r="C10">
        <f t="shared" si="1"/>
        <v>2.8999999999996362</v>
      </c>
      <c r="D10">
        <v>0.1</v>
      </c>
      <c r="E10">
        <v>7.1</v>
      </c>
      <c r="F10">
        <v>11.3</v>
      </c>
      <c r="G10">
        <v>28.2</v>
      </c>
    </row>
    <row r="11" spans="1:9" x14ac:dyDescent="0.2">
      <c r="A11">
        <v>6188</v>
      </c>
      <c r="B11">
        <f t="shared" si="0"/>
        <v>6189.1</v>
      </c>
      <c r="C11">
        <f t="shared" si="1"/>
        <v>1.1000000000003638</v>
      </c>
      <c r="D11">
        <v>0.1</v>
      </c>
      <c r="E11">
        <v>8.4</v>
      </c>
      <c r="F11">
        <v>8.3000000000000007</v>
      </c>
      <c r="G11">
        <v>25</v>
      </c>
    </row>
    <row r="12" spans="1:9" x14ac:dyDescent="0.2">
      <c r="A12">
        <v>6189.1</v>
      </c>
      <c r="B12">
        <f t="shared" si="0"/>
        <v>6192</v>
      </c>
      <c r="C12">
        <f t="shared" si="1"/>
        <v>2.8999999999996362</v>
      </c>
      <c r="D12">
        <v>0.1</v>
      </c>
      <c r="E12">
        <v>9.4</v>
      </c>
      <c r="F12">
        <v>10.6</v>
      </c>
      <c r="G12">
        <v>27.6</v>
      </c>
    </row>
    <row r="13" spans="1:9" x14ac:dyDescent="0.2">
      <c r="A13">
        <v>6192</v>
      </c>
      <c r="B13">
        <f t="shared" si="0"/>
        <v>6194.2</v>
      </c>
      <c r="C13">
        <f t="shared" si="1"/>
        <v>2.1999999999998181</v>
      </c>
      <c r="D13">
        <v>0.1</v>
      </c>
      <c r="E13">
        <v>5.5</v>
      </c>
      <c r="F13">
        <v>7.3</v>
      </c>
      <c r="G13">
        <v>29.1</v>
      </c>
    </row>
    <row r="14" spans="1:9" x14ac:dyDescent="0.2">
      <c r="A14">
        <v>6194.2</v>
      </c>
      <c r="B14">
        <f t="shared" si="0"/>
        <v>6196.4</v>
      </c>
      <c r="C14">
        <f t="shared" si="1"/>
        <v>2.1999999999998181</v>
      </c>
      <c r="D14">
        <v>0.1</v>
      </c>
      <c r="E14">
        <v>9.3000000000000007</v>
      </c>
      <c r="F14">
        <v>9.6999999999999993</v>
      </c>
      <c r="G14">
        <v>31.2</v>
      </c>
    </row>
    <row r="15" spans="1:9" x14ac:dyDescent="0.2">
      <c r="A15">
        <v>6196.4</v>
      </c>
      <c r="B15">
        <f t="shared" si="0"/>
        <v>6199.2</v>
      </c>
      <c r="C15">
        <f t="shared" si="1"/>
        <v>2.8000000000001819</v>
      </c>
      <c r="D15">
        <v>8.1999999999999993</v>
      </c>
      <c r="E15">
        <v>8.1999999999999993</v>
      </c>
      <c r="F15">
        <v>7.3</v>
      </c>
      <c r="G15">
        <v>26.8</v>
      </c>
    </row>
    <row r="16" spans="1:9" x14ac:dyDescent="0.2">
      <c r="A16">
        <v>6199.2</v>
      </c>
      <c r="B16">
        <f t="shared" si="0"/>
        <v>6202</v>
      </c>
      <c r="C16">
        <f t="shared" si="1"/>
        <v>2.8000000000001819</v>
      </c>
      <c r="D16">
        <v>0.1</v>
      </c>
      <c r="E16">
        <v>8.6</v>
      </c>
      <c r="F16">
        <v>9.3000000000000007</v>
      </c>
      <c r="G16">
        <v>36</v>
      </c>
    </row>
    <row r="17" spans="1:7" x14ac:dyDescent="0.2">
      <c r="A17">
        <v>6202</v>
      </c>
      <c r="B17">
        <f t="shared" si="0"/>
        <v>6204.2</v>
      </c>
      <c r="C17">
        <f t="shared" si="1"/>
        <v>2.1999999999998181</v>
      </c>
      <c r="D17">
        <v>0.1</v>
      </c>
      <c r="E17">
        <v>8.6999999999999993</v>
      </c>
      <c r="F17">
        <v>8.1</v>
      </c>
      <c r="G17">
        <v>31.1</v>
      </c>
    </row>
    <row r="18" spans="1:7" x14ac:dyDescent="0.2">
      <c r="A18">
        <v>6204.2</v>
      </c>
      <c r="B18">
        <f t="shared" si="0"/>
        <v>6206.4</v>
      </c>
      <c r="C18">
        <f t="shared" si="1"/>
        <v>2.1999999999998181</v>
      </c>
      <c r="D18">
        <v>0.1</v>
      </c>
      <c r="E18">
        <v>1.9</v>
      </c>
      <c r="F18">
        <v>15.8</v>
      </c>
      <c r="G18">
        <v>42</v>
      </c>
    </row>
    <row r="19" spans="1:7" x14ac:dyDescent="0.2">
      <c r="A19">
        <v>6206.4</v>
      </c>
      <c r="B19">
        <f t="shared" si="0"/>
        <v>6209.1</v>
      </c>
      <c r="C19">
        <f t="shared" si="1"/>
        <v>2.7000000000007276</v>
      </c>
      <c r="D19">
        <v>0.1</v>
      </c>
      <c r="E19">
        <v>1.8</v>
      </c>
      <c r="F19">
        <v>16.7</v>
      </c>
      <c r="G19">
        <v>61</v>
      </c>
    </row>
    <row r="20" spans="1:7" x14ac:dyDescent="0.2">
      <c r="A20">
        <v>6209.1</v>
      </c>
      <c r="B20">
        <f t="shared" si="0"/>
        <v>6211.6</v>
      </c>
      <c r="C20">
        <f t="shared" si="1"/>
        <v>2.5</v>
      </c>
      <c r="D20">
        <v>0.1</v>
      </c>
      <c r="E20">
        <v>2.8</v>
      </c>
      <c r="F20">
        <v>14.2</v>
      </c>
      <c r="G20">
        <v>50</v>
      </c>
    </row>
    <row r="21" spans="1:7" x14ac:dyDescent="0.2">
      <c r="A21">
        <v>6211.6</v>
      </c>
      <c r="B21">
        <f t="shared" si="0"/>
        <v>6213.1</v>
      </c>
      <c r="C21">
        <f t="shared" si="1"/>
        <v>1.5</v>
      </c>
      <c r="D21">
        <v>7.2</v>
      </c>
      <c r="E21">
        <v>9.3000000000000007</v>
      </c>
      <c r="F21">
        <v>7.5</v>
      </c>
      <c r="G21">
        <v>28</v>
      </c>
    </row>
    <row r="22" spans="1:7" x14ac:dyDescent="0.2">
      <c r="A22">
        <v>6213.1</v>
      </c>
      <c r="B22">
        <f t="shared" si="0"/>
        <v>6216.6</v>
      </c>
      <c r="C22">
        <f t="shared" si="1"/>
        <v>3.5</v>
      </c>
      <c r="D22">
        <v>1.3</v>
      </c>
      <c r="E22">
        <v>5.6</v>
      </c>
      <c r="F22">
        <v>8.9</v>
      </c>
      <c r="G22">
        <v>26.8</v>
      </c>
    </row>
    <row r="23" spans="1:7" x14ac:dyDescent="0.2">
      <c r="A23">
        <v>6216.6</v>
      </c>
      <c r="B23">
        <f t="shared" si="0"/>
        <v>6219</v>
      </c>
      <c r="C23">
        <f t="shared" si="1"/>
        <v>2.3999999999996362</v>
      </c>
      <c r="D23">
        <v>0.7</v>
      </c>
      <c r="E23">
        <v>10.6</v>
      </c>
      <c r="F23">
        <v>7.5</v>
      </c>
      <c r="G23">
        <v>29.2</v>
      </c>
    </row>
    <row r="24" spans="1:7" x14ac:dyDescent="0.2">
      <c r="A24">
        <v>6219</v>
      </c>
      <c r="B24">
        <f t="shared" si="0"/>
        <v>6221.4</v>
      </c>
      <c r="C24">
        <f t="shared" si="1"/>
        <v>2.3999999999996362</v>
      </c>
      <c r="D24">
        <v>0.1</v>
      </c>
      <c r="E24">
        <v>7.8</v>
      </c>
      <c r="F24">
        <v>9</v>
      </c>
      <c r="G24">
        <v>23.2</v>
      </c>
    </row>
    <row r="25" spans="1:7" x14ac:dyDescent="0.2">
      <c r="A25">
        <v>6221.4</v>
      </c>
      <c r="B25">
        <f t="shared" si="0"/>
        <v>6224.2</v>
      </c>
      <c r="C25">
        <f t="shared" si="1"/>
        <v>2.8000000000001819</v>
      </c>
      <c r="D25">
        <v>0.1</v>
      </c>
      <c r="E25">
        <v>6.1</v>
      </c>
      <c r="F25">
        <v>6.5</v>
      </c>
      <c r="G25">
        <v>32.799999999999997</v>
      </c>
    </row>
    <row r="26" spans="1:7" x14ac:dyDescent="0.2">
      <c r="A26">
        <v>6224.2</v>
      </c>
      <c r="B26">
        <v>6227.2</v>
      </c>
      <c r="C26">
        <f t="shared" si="1"/>
        <v>3</v>
      </c>
      <c r="D26">
        <v>0.2</v>
      </c>
      <c r="E26">
        <v>5.4</v>
      </c>
      <c r="F26">
        <v>7.4</v>
      </c>
      <c r="G26">
        <v>44.5</v>
      </c>
    </row>
    <row r="29" spans="1:7" x14ac:dyDescent="0.2">
      <c r="A29" s="89" t="s">
        <v>509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33CC33"/>
  </sheetPr>
  <dimension ref="A1:I70"/>
  <sheetViews>
    <sheetView workbookViewId="0">
      <selection activeCell="K27" sqref="K27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444</v>
      </c>
    </row>
    <row r="2" spans="1:9" s="84" customFormat="1" ht="15" x14ac:dyDescent="0.25">
      <c r="A2" s="84" t="s">
        <v>443</v>
      </c>
    </row>
    <row r="3" spans="1:9" s="84" customFormat="1" ht="15" x14ac:dyDescent="0.25">
      <c r="A3" s="84" t="s">
        <v>446</v>
      </c>
    </row>
    <row r="4" spans="1:9" s="84" customFormat="1" ht="15" x14ac:dyDescent="0.25">
      <c r="A4" s="84" t="s">
        <v>445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6171</v>
      </c>
      <c r="B7">
        <f>A8</f>
        <v>6172.8</v>
      </c>
      <c r="C7">
        <f>B7-A7</f>
        <v>1.8000000000001819</v>
      </c>
      <c r="D7">
        <v>1.1000000000000001</v>
      </c>
      <c r="E7">
        <v>21.1</v>
      </c>
      <c r="F7">
        <v>21.4</v>
      </c>
      <c r="G7">
        <v>35.200000000000003</v>
      </c>
    </row>
    <row r="8" spans="1:9" x14ac:dyDescent="0.2">
      <c r="A8">
        <v>6172.8</v>
      </c>
      <c r="B8">
        <f t="shared" ref="B8:B66" si="0">A9</f>
        <v>6174.6</v>
      </c>
      <c r="C8">
        <f t="shared" ref="C8:C67" si="1">B8-A8</f>
        <v>1.8000000000001819</v>
      </c>
      <c r="D8">
        <v>0.4</v>
      </c>
      <c r="E8">
        <v>20.399999999999999</v>
      </c>
      <c r="F8">
        <v>17.7</v>
      </c>
      <c r="G8">
        <v>39.200000000000003</v>
      </c>
    </row>
    <row r="9" spans="1:9" x14ac:dyDescent="0.2">
      <c r="A9">
        <v>6174.6</v>
      </c>
      <c r="B9">
        <f t="shared" si="0"/>
        <v>6176.2</v>
      </c>
      <c r="C9">
        <f t="shared" si="1"/>
        <v>1.5999999999994543</v>
      </c>
      <c r="D9">
        <v>0.4</v>
      </c>
      <c r="E9">
        <v>16.2</v>
      </c>
      <c r="F9">
        <v>12.9</v>
      </c>
      <c r="G9">
        <v>40</v>
      </c>
    </row>
    <row r="10" spans="1:9" x14ac:dyDescent="0.2">
      <c r="A10">
        <v>6176.2</v>
      </c>
      <c r="B10">
        <f t="shared" si="0"/>
        <v>6178</v>
      </c>
      <c r="C10">
        <f t="shared" si="1"/>
        <v>1.8000000000001819</v>
      </c>
      <c r="E10">
        <v>17.100000000000001</v>
      </c>
      <c r="F10">
        <v>9.9</v>
      </c>
      <c r="G10">
        <v>46.3</v>
      </c>
    </row>
    <row r="11" spans="1:9" x14ac:dyDescent="0.2">
      <c r="A11">
        <v>6178</v>
      </c>
      <c r="B11">
        <f t="shared" si="0"/>
        <v>6179.6</v>
      </c>
      <c r="C11">
        <f t="shared" si="1"/>
        <v>1.6000000000003638</v>
      </c>
      <c r="D11">
        <v>0.5</v>
      </c>
      <c r="E11">
        <v>14.7</v>
      </c>
      <c r="F11">
        <v>6.1</v>
      </c>
      <c r="G11">
        <v>31</v>
      </c>
    </row>
    <row r="12" spans="1:9" x14ac:dyDescent="0.2">
      <c r="A12">
        <v>6179.6</v>
      </c>
      <c r="B12">
        <f t="shared" si="0"/>
        <v>6181.2</v>
      </c>
      <c r="C12">
        <f t="shared" si="1"/>
        <v>1.5999999999994543</v>
      </c>
      <c r="D12">
        <v>0.1</v>
      </c>
      <c r="E12">
        <v>7.5</v>
      </c>
      <c r="F12">
        <v>8</v>
      </c>
      <c r="G12">
        <v>53.4</v>
      </c>
    </row>
    <row r="13" spans="1:9" x14ac:dyDescent="0.2">
      <c r="A13">
        <v>6181.2</v>
      </c>
      <c r="B13">
        <f t="shared" si="0"/>
        <v>6182.5</v>
      </c>
      <c r="C13">
        <f t="shared" si="1"/>
        <v>1.3000000000001819</v>
      </c>
      <c r="D13">
        <v>0.1</v>
      </c>
      <c r="E13">
        <v>4.4000000000000004</v>
      </c>
      <c r="F13">
        <v>11.3</v>
      </c>
      <c r="G13">
        <v>54.4</v>
      </c>
    </row>
    <row r="14" spans="1:9" x14ac:dyDescent="0.2">
      <c r="A14">
        <v>6182.5</v>
      </c>
      <c r="B14">
        <f t="shared" si="0"/>
        <v>6184.1</v>
      </c>
      <c r="C14">
        <f t="shared" si="1"/>
        <v>1.6000000000003638</v>
      </c>
      <c r="D14">
        <v>0.2</v>
      </c>
      <c r="E14">
        <v>11.2</v>
      </c>
      <c r="F14">
        <v>15.2</v>
      </c>
      <c r="G14">
        <v>10.1</v>
      </c>
    </row>
    <row r="15" spans="1:9" x14ac:dyDescent="0.2">
      <c r="A15">
        <v>6184.1</v>
      </c>
      <c r="B15">
        <f t="shared" si="0"/>
        <v>6185.9</v>
      </c>
      <c r="C15">
        <f t="shared" si="1"/>
        <v>1.7999999999992724</v>
      </c>
      <c r="D15">
        <v>0.6</v>
      </c>
      <c r="E15">
        <v>14.8</v>
      </c>
      <c r="F15">
        <v>9.5</v>
      </c>
      <c r="G15">
        <v>10.1</v>
      </c>
    </row>
    <row r="16" spans="1:9" x14ac:dyDescent="0.2">
      <c r="A16">
        <v>6185.9</v>
      </c>
      <c r="B16">
        <f t="shared" si="0"/>
        <v>6187.7</v>
      </c>
      <c r="C16">
        <f t="shared" si="1"/>
        <v>1.8000000000001819</v>
      </c>
      <c r="D16">
        <v>0.2</v>
      </c>
      <c r="E16">
        <v>15.1</v>
      </c>
      <c r="F16">
        <v>9.3000000000000007</v>
      </c>
      <c r="G16">
        <v>40.1</v>
      </c>
    </row>
    <row r="17" spans="1:7" x14ac:dyDescent="0.2">
      <c r="A17">
        <v>6187.7</v>
      </c>
      <c r="B17">
        <f t="shared" si="0"/>
        <v>6189.4</v>
      </c>
      <c r="C17">
        <f t="shared" si="1"/>
        <v>1.6999999999998181</v>
      </c>
      <c r="D17">
        <v>0.8</v>
      </c>
      <c r="E17">
        <v>7.4</v>
      </c>
      <c r="F17">
        <v>5.4</v>
      </c>
      <c r="G17">
        <v>52.7</v>
      </c>
    </row>
    <row r="18" spans="1:7" x14ac:dyDescent="0.2">
      <c r="A18">
        <v>6189.4</v>
      </c>
      <c r="B18">
        <f t="shared" si="0"/>
        <v>6191.2</v>
      </c>
      <c r="C18">
        <f t="shared" si="1"/>
        <v>1.8000000000001819</v>
      </c>
      <c r="D18">
        <v>0.5</v>
      </c>
      <c r="E18">
        <v>3.7</v>
      </c>
      <c r="F18">
        <v>8.1</v>
      </c>
      <c r="G18">
        <v>70.3</v>
      </c>
    </row>
    <row r="19" spans="1:7" x14ac:dyDescent="0.2">
      <c r="A19">
        <v>6191.2</v>
      </c>
      <c r="B19">
        <f t="shared" si="0"/>
        <v>6193</v>
      </c>
      <c r="C19">
        <f t="shared" si="1"/>
        <v>1.8000000000001819</v>
      </c>
      <c r="D19">
        <v>0.2</v>
      </c>
      <c r="E19">
        <v>10.8</v>
      </c>
      <c r="F19">
        <v>6.5</v>
      </c>
      <c r="G19">
        <v>49</v>
      </c>
    </row>
    <row r="20" spans="1:7" x14ac:dyDescent="0.2">
      <c r="A20">
        <v>6193</v>
      </c>
      <c r="B20">
        <f t="shared" si="0"/>
        <v>6195</v>
      </c>
      <c r="C20">
        <f t="shared" si="1"/>
        <v>2</v>
      </c>
      <c r="D20">
        <v>0.1</v>
      </c>
      <c r="E20">
        <v>4</v>
      </c>
      <c r="F20">
        <v>5</v>
      </c>
      <c r="G20">
        <v>72.5</v>
      </c>
    </row>
    <row r="21" spans="1:7" x14ac:dyDescent="0.2">
      <c r="A21">
        <v>6195</v>
      </c>
      <c r="B21">
        <f t="shared" si="0"/>
        <v>6196.5</v>
      </c>
      <c r="C21">
        <f t="shared" si="1"/>
        <v>1.5</v>
      </c>
      <c r="D21">
        <v>0.2</v>
      </c>
      <c r="E21">
        <v>3.1</v>
      </c>
      <c r="F21">
        <v>9.6999999999999993</v>
      </c>
      <c r="G21">
        <v>67.8</v>
      </c>
    </row>
    <row r="22" spans="1:7" x14ac:dyDescent="0.2">
      <c r="A22">
        <v>6196.5</v>
      </c>
      <c r="B22">
        <f t="shared" si="0"/>
        <v>6198</v>
      </c>
      <c r="C22">
        <f t="shared" si="1"/>
        <v>1.5</v>
      </c>
      <c r="D22">
        <v>0.1</v>
      </c>
      <c r="E22">
        <v>5.0999999999999996</v>
      </c>
      <c r="F22">
        <v>7.8</v>
      </c>
      <c r="G22">
        <v>51</v>
      </c>
    </row>
    <row r="23" spans="1:7" x14ac:dyDescent="0.2">
      <c r="A23">
        <v>6198</v>
      </c>
      <c r="B23">
        <f t="shared" si="0"/>
        <v>6200</v>
      </c>
      <c r="C23">
        <f t="shared" si="1"/>
        <v>2</v>
      </c>
      <c r="D23">
        <v>0.4</v>
      </c>
      <c r="E23">
        <v>3</v>
      </c>
      <c r="F23">
        <v>20</v>
      </c>
      <c r="G23">
        <v>36.799999999999997</v>
      </c>
    </row>
    <row r="24" spans="1:7" x14ac:dyDescent="0.2">
      <c r="A24">
        <v>6200</v>
      </c>
      <c r="B24">
        <f t="shared" si="0"/>
        <v>6202</v>
      </c>
      <c r="C24">
        <f t="shared" si="1"/>
        <v>2</v>
      </c>
      <c r="D24">
        <v>0.7</v>
      </c>
      <c r="E24">
        <v>3.8</v>
      </c>
      <c r="F24">
        <v>25.4</v>
      </c>
      <c r="G24">
        <v>25.4</v>
      </c>
    </row>
    <row r="25" spans="1:7" x14ac:dyDescent="0.2">
      <c r="A25">
        <v>6202</v>
      </c>
      <c r="B25">
        <f t="shared" si="0"/>
        <v>6204</v>
      </c>
      <c r="C25">
        <f t="shared" si="1"/>
        <v>2</v>
      </c>
      <c r="D25">
        <v>0.1</v>
      </c>
      <c r="E25">
        <v>8.1</v>
      </c>
      <c r="F25">
        <v>13.6</v>
      </c>
      <c r="G25">
        <v>21</v>
      </c>
    </row>
    <row r="26" spans="1:7" x14ac:dyDescent="0.2">
      <c r="A26">
        <v>6204</v>
      </c>
      <c r="B26">
        <f t="shared" si="0"/>
        <v>6205.8</v>
      </c>
      <c r="C26">
        <f t="shared" si="1"/>
        <v>1.8000000000001819</v>
      </c>
      <c r="D26">
        <v>0.5</v>
      </c>
      <c r="E26">
        <v>8.6</v>
      </c>
      <c r="F26">
        <v>16.3</v>
      </c>
      <c r="G26">
        <v>24.4</v>
      </c>
    </row>
    <row r="27" spans="1:7" x14ac:dyDescent="0.2">
      <c r="A27">
        <v>6205.8</v>
      </c>
      <c r="B27">
        <f t="shared" si="0"/>
        <v>6207.5</v>
      </c>
      <c r="C27">
        <f t="shared" si="1"/>
        <v>1.6999999999998181</v>
      </c>
      <c r="D27">
        <v>0.1</v>
      </c>
      <c r="E27">
        <v>5.2</v>
      </c>
      <c r="F27">
        <v>9.6</v>
      </c>
      <c r="G27">
        <v>40.4</v>
      </c>
    </row>
    <row r="28" spans="1:7" x14ac:dyDescent="0.2">
      <c r="A28">
        <v>6207.5</v>
      </c>
      <c r="B28">
        <f t="shared" si="0"/>
        <v>6209</v>
      </c>
      <c r="C28">
        <f t="shared" si="1"/>
        <v>1.5</v>
      </c>
      <c r="D28">
        <v>0.2</v>
      </c>
      <c r="E28">
        <v>6.1</v>
      </c>
      <c r="F28">
        <v>9.3000000000000007</v>
      </c>
      <c r="G28">
        <v>34.4</v>
      </c>
    </row>
    <row r="29" spans="1:7" x14ac:dyDescent="0.2">
      <c r="A29">
        <v>6209</v>
      </c>
      <c r="B29">
        <f t="shared" si="0"/>
        <v>6211</v>
      </c>
      <c r="C29">
        <f t="shared" si="1"/>
        <v>2</v>
      </c>
      <c r="D29">
        <v>0.2</v>
      </c>
      <c r="E29">
        <v>2.8</v>
      </c>
      <c r="F29">
        <v>14.3</v>
      </c>
      <c r="G29">
        <v>10.7</v>
      </c>
    </row>
    <row r="30" spans="1:7" x14ac:dyDescent="0.2">
      <c r="A30">
        <v>6211</v>
      </c>
      <c r="B30">
        <f t="shared" si="0"/>
        <v>6212.3</v>
      </c>
      <c r="C30">
        <f t="shared" si="1"/>
        <v>1.3000000000001819</v>
      </c>
      <c r="D30">
        <v>27</v>
      </c>
      <c r="E30">
        <v>7.1</v>
      </c>
      <c r="F30">
        <v>8.5</v>
      </c>
      <c r="G30">
        <v>36.6</v>
      </c>
    </row>
    <row r="31" spans="1:7" x14ac:dyDescent="0.2">
      <c r="A31">
        <v>6212.3</v>
      </c>
      <c r="B31">
        <f t="shared" si="0"/>
        <v>6214.5</v>
      </c>
      <c r="C31">
        <f t="shared" si="1"/>
        <v>2.1999999999998181</v>
      </c>
      <c r="D31">
        <v>0.6</v>
      </c>
      <c r="E31">
        <v>7.8</v>
      </c>
      <c r="F31">
        <v>7.7</v>
      </c>
      <c r="G31">
        <v>38.5</v>
      </c>
    </row>
    <row r="32" spans="1:7" x14ac:dyDescent="0.2">
      <c r="A32">
        <v>6214.5</v>
      </c>
      <c r="B32">
        <f t="shared" si="0"/>
        <v>6216</v>
      </c>
      <c r="C32">
        <f t="shared" si="1"/>
        <v>1.5</v>
      </c>
      <c r="D32">
        <v>0.1</v>
      </c>
      <c r="E32">
        <v>10</v>
      </c>
      <c r="F32">
        <v>13</v>
      </c>
      <c r="G32">
        <v>29</v>
      </c>
    </row>
    <row r="33" spans="1:7" x14ac:dyDescent="0.2">
      <c r="A33">
        <v>6216</v>
      </c>
      <c r="B33">
        <f t="shared" si="0"/>
        <v>6218</v>
      </c>
      <c r="C33">
        <f t="shared" si="1"/>
        <v>2</v>
      </c>
      <c r="D33">
        <v>0.8</v>
      </c>
      <c r="E33">
        <v>1.1000000000000001</v>
      </c>
      <c r="F33">
        <v>27.2</v>
      </c>
      <c r="G33">
        <v>36.4</v>
      </c>
    </row>
    <row r="34" spans="1:7" x14ac:dyDescent="0.2">
      <c r="A34">
        <v>6218</v>
      </c>
      <c r="B34">
        <f t="shared" si="0"/>
        <v>6219.8</v>
      </c>
      <c r="C34">
        <f t="shared" si="1"/>
        <v>1.8000000000001819</v>
      </c>
      <c r="D34">
        <v>0.1</v>
      </c>
      <c r="E34">
        <v>2.1</v>
      </c>
      <c r="F34">
        <v>23.8</v>
      </c>
      <c r="G34">
        <v>62</v>
      </c>
    </row>
    <row r="35" spans="1:7" x14ac:dyDescent="0.2">
      <c r="A35">
        <v>6219.8</v>
      </c>
      <c r="B35">
        <f t="shared" si="0"/>
        <v>6221.5</v>
      </c>
      <c r="C35">
        <f t="shared" si="1"/>
        <v>1.6999999999998181</v>
      </c>
      <c r="D35">
        <v>0.1</v>
      </c>
      <c r="E35">
        <v>4.2</v>
      </c>
      <c r="F35">
        <v>4.8</v>
      </c>
      <c r="G35">
        <v>45.3</v>
      </c>
    </row>
    <row r="36" spans="1:7" x14ac:dyDescent="0.2">
      <c r="A36">
        <v>6221.5</v>
      </c>
      <c r="B36">
        <f t="shared" si="0"/>
        <v>6222.5</v>
      </c>
      <c r="C36">
        <f t="shared" si="1"/>
        <v>1</v>
      </c>
      <c r="D36">
        <v>0.1</v>
      </c>
      <c r="E36">
        <v>5.4</v>
      </c>
      <c r="F36">
        <v>9.3000000000000007</v>
      </c>
      <c r="G36">
        <v>60</v>
      </c>
    </row>
    <row r="37" spans="1:7" x14ac:dyDescent="0.2">
      <c r="A37">
        <v>6222.5</v>
      </c>
      <c r="B37">
        <f t="shared" si="0"/>
        <v>6224.2</v>
      </c>
      <c r="C37">
        <f t="shared" si="1"/>
        <v>1.6999999999998181</v>
      </c>
      <c r="D37">
        <v>23</v>
      </c>
      <c r="E37">
        <v>12.2</v>
      </c>
      <c r="F37">
        <v>9.8000000000000007</v>
      </c>
      <c r="G37">
        <v>28.7</v>
      </c>
    </row>
    <row r="38" spans="1:7" x14ac:dyDescent="0.2">
      <c r="A38">
        <v>6224.2</v>
      </c>
      <c r="B38">
        <f t="shared" si="0"/>
        <v>6225</v>
      </c>
      <c r="C38">
        <f t="shared" si="1"/>
        <v>0.8000000000001819</v>
      </c>
      <c r="D38">
        <v>42</v>
      </c>
      <c r="E38">
        <v>15.4</v>
      </c>
      <c r="F38">
        <v>9.8000000000000007</v>
      </c>
      <c r="G38">
        <v>28.5</v>
      </c>
    </row>
    <row r="39" spans="1:7" x14ac:dyDescent="0.2">
      <c r="A39">
        <v>6225</v>
      </c>
      <c r="B39">
        <f t="shared" si="0"/>
        <v>6226.5</v>
      </c>
      <c r="C39">
        <f t="shared" si="1"/>
        <v>1.5</v>
      </c>
      <c r="D39">
        <v>6.4</v>
      </c>
      <c r="E39">
        <v>7.5</v>
      </c>
      <c r="F39">
        <v>8</v>
      </c>
      <c r="G39">
        <v>32</v>
      </c>
    </row>
    <row r="40" spans="1:7" x14ac:dyDescent="0.2">
      <c r="A40">
        <v>6226.5</v>
      </c>
      <c r="B40">
        <f t="shared" si="0"/>
        <v>6228</v>
      </c>
      <c r="C40">
        <f t="shared" si="1"/>
        <v>1.5</v>
      </c>
      <c r="D40">
        <v>4.7</v>
      </c>
      <c r="E40">
        <v>13.2</v>
      </c>
      <c r="F40">
        <v>11.4</v>
      </c>
      <c r="G40">
        <v>31.8</v>
      </c>
    </row>
    <row r="41" spans="1:7" x14ac:dyDescent="0.2">
      <c r="A41">
        <v>6228</v>
      </c>
      <c r="B41">
        <f t="shared" si="0"/>
        <v>6229</v>
      </c>
      <c r="C41">
        <f t="shared" si="1"/>
        <v>1</v>
      </c>
      <c r="D41">
        <v>7.6</v>
      </c>
      <c r="E41">
        <v>12.9</v>
      </c>
      <c r="F41">
        <v>11.6</v>
      </c>
      <c r="G41">
        <v>24.8</v>
      </c>
    </row>
    <row r="42" spans="1:7" x14ac:dyDescent="0.2">
      <c r="A42">
        <v>6229</v>
      </c>
      <c r="B42">
        <f t="shared" si="0"/>
        <v>6230.8</v>
      </c>
      <c r="C42">
        <f t="shared" si="1"/>
        <v>1.8000000000001819</v>
      </c>
      <c r="D42">
        <v>94</v>
      </c>
      <c r="E42">
        <v>16.2</v>
      </c>
      <c r="F42">
        <v>11.7</v>
      </c>
      <c r="G42">
        <v>24.1</v>
      </c>
    </row>
    <row r="43" spans="1:7" x14ac:dyDescent="0.2">
      <c r="A43">
        <v>6230.8</v>
      </c>
      <c r="B43">
        <f t="shared" si="0"/>
        <v>6232.2</v>
      </c>
      <c r="C43">
        <f t="shared" si="1"/>
        <v>1.3999999999996362</v>
      </c>
      <c r="D43">
        <v>0.6</v>
      </c>
      <c r="E43">
        <v>4.4000000000000004</v>
      </c>
      <c r="F43">
        <v>11.4</v>
      </c>
      <c r="G43">
        <v>29.5</v>
      </c>
    </row>
    <row r="44" spans="1:7" x14ac:dyDescent="0.2">
      <c r="A44">
        <v>6232.2</v>
      </c>
      <c r="B44">
        <f t="shared" si="0"/>
        <v>6233.8</v>
      </c>
      <c r="C44">
        <f t="shared" si="1"/>
        <v>1.6000000000003638</v>
      </c>
      <c r="D44">
        <v>21</v>
      </c>
      <c r="E44">
        <v>11.4</v>
      </c>
      <c r="F44">
        <v>13.5</v>
      </c>
      <c r="G44">
        <v>27.9</v>
      </c>
    </row>
    <row r="45" spans="1:7" x14ac:dyDescent="0.2">
      <c r="A45">
        <v>6233.8</v>
      </c>
      <c r="B45">
        <f t="shared" si="0"/>
        <v>6235.8</v>
      </c>
      <c r="C45">
        <f t="shared" si="1"/>
        <v>2</v>
      </c>
      <c r="D45">
        <v>0.1</v>
      </c>
      <c r="E45">
        <v>7.7</v>
      </c>
      <c r="F45">
        <v>6.5</v>
      </c>
      <c r="G45">
        <v>32.4</v>
      </c>
    </row>
    <row r="46" spans="1:7" x14ac:dyDescent="0.2">
      <c r="A46">
        <v>6235.8</v>
      </c>
      <c r="B46">
        <f t="shared" si="0"/>
        <v>6237</v>
      </c>
      <c r="C46">
        <f t="shared" si="1"/>
        <v>1.1999999999998181</v>
      </c>
      <c r="D46">
        <v>0.7</v>
      </c>
      <c r="E46">
        <v>8.6999999999999993</v>
      </c>
      <c r="F46">
        <v>11.5</v>
      </c>
      <c r="G46">
        <v>36.6</v>
      </c>
    </row>
    <row r="47" spans="1:7" x14ac:dyDescent="0.2">
      <c r="A47">
        <v>6237</v>
      </c>
      <c r="B47">
        <f t="shared" si="0"/>
        <v>6238.8</v>
      </c>
      <c r="C47">
        <f t="shared" si="1"/>
        <v>1.8000000000001819</v>
      </c>
      <c r="D47">
        <v>0.1</v>
      </c>
      <c r="E47">
        <v>8.8000000000000007</v>
      </c>
      <c r="F47">
        <v>15.9</v>
      </c>
      <c r="G47">
        <v>37.5</v>
      </c>
    </row>
    <row r="48" spans="1:7" x14ac:dyDescent="0.2">
      <c r="A48">
        <v>6238.8</v>
      </c>
      <c r="B48">
        <f t="shared" si="0"/>
        <v>6240</v>
      </c>
      <c r="C48">
        <f t="shared" si="1"/>
        <v>1.1999999999998181</v>
      </c>
      <c r="D48">
        <v>0.3</v>
      </c>
      <c r="E48">
        <v>14.6</v>
      </c>
      <c r="F48">
        <v>17.100000000000001</v>
      </c>
      <c r="G48">
        <v>38.4</v>
      </c>
    </row>
    <row r="49" spans="1:7" x14ac:dyDescent="0.2">
      <c r="A49">
        <v>6240</v>
      </c>
      <c r="B49">
        <f t="shared" si="0"/>
        <v>6242</v>
      </c>
      <c r="C49">
        <f t="shared" si="1"/>
        <v>2</v>
      </c>
      <c r="D49">
        <v>0.2</v>
      </c>
      <c r="F49">
        <v>14.1</v>
      </c>
      <c r="G49">
        <v>53</v>
      </c>
    </row>
    <row r="50" spans="1:7" x14ac:dyDescent="0.2">
      <c r="A50">
        <v>6242</v>
      </c>
      <c r="B50">
        <f t="shared" si="0"/>
        <v>6243.6</v>
      </c>
      <c r="C50">
        <f t="shared" si="1"/>
        <v>1.6000000000003638</v>
      </c>
      <c r="D50">
        <v>0.1</v>
      </c>
      <c r="E50">
        <v>6.1</v>
      </c>
      <c r="G50">
        <v>72.3</v>
      </c>
    </row>
    <row r="51" spans="1:7" x14ac:dyDescent="0.2">
      <c r="A51">
        <v>6243.6</v>
      </c>
      <c r="B51">
        <f t="shared" si="0"/>
        <v>6245.5</v>
      </c>
      <c r="C51">
        <f t="shared" si="1"/>
        <v>1.8999999999996362</v>
      </c>
      <c r="D51">
        <v>0.1</v>
      </c>
      <c r="E51">
        <v>12.2</v>
      </c>
      <c r="G51">
        <v>54.8</v>
      </c>
    </row>
    <row r="52" spans="1:7" x14ac:dyDescent="0.2">
      <c r="A52">
        <v>6245.5</v>
      </c>
      <c r="B52">
        <f t="shared" si="0"/>
        <v>6247</v>
      </c>
      <c r="C52">
        <f t="shared" si="1"/>
        <v>1.5</v>
      </c>
      <c r="D52">
        <v>0.1</v>
      </c>
      <c r="F52">
        <v>9</v>
      </c>
      <c r="G52">
        <v>45</v>
      </c>
    </row>
    <row r="53" spans="1:7" x14ac:dyDescent="0.2">
      <c r="A53">
        <v>6247</v>
      </c>
      <c r="B53">
        <f t="shared" si="0"/>
        <v>6248.8</v>
      </c>
      <c r="C53">
        <f t="shared" si="1"/>
        <v>1.8000000000001819</v>
      </c>
      <c r="D53">
        <v>0.2</v>
      </c>
      <c r="E53">
        <v>6.7</v>
      </c>
      <c r="F53">
        <v>9</v>
      </c>
      <c r="G53">
        <v>56.7</v>
      </c>
    </row>
    <row r="54" spans="1:7" x14ac:dyDescent="0.2">
      <c r="A54">
        <v>6248.8</v>
      </c>
      <c r="B54">
        <f t="shared" si="0"/>
        <v>6250.2</v>
      </c>
      <c r="C54">
        <f t="shared" si="1"/>
        <v>1.3999999999996362</v>
      </c>
      <c r="D54">
        <v>0.1</v>
      </c>
      <c r="E54">
        <v>10.9</v>
      </c>
      <c r="F54">
        <v>4.5999999999999996</v>
      </c>
      <c r="G54">
        <v>80.7</v>
      </c>
    </row>
    <row r="55" spans="1:7" x14ac:dyDescent="0.2">
      <c r="A55">
        <v>6250.2</v>
      </c>
      <c r="B55">
        <f t="shared" si="0"/>
        <v>6252</v>
      </c>
      <c r="C55">
        <f t="shared" si="1"/>
        <v>1.8000000000001819</v>
      </c>
      <c r="D55">
        <v>0.4</v>
      </c>
      <c r="E55">
        <v>3.6</v>
      </c>
      <c r="F55">
        <v>2.8</v>
      </c>
      <c r="G55">
        <v>78</v>
      </c>
    </row>
    <row r="56" spans="1:7" x14ac:dyDescent="0.2">
      <c r="A56">
        <v>6252</v>
      </c>
      <c r="B56">
        <f t="shared" si="0"/>
        <v>6254</v>
      </c>
      <c r="C56">
        <f t="shared" si="1"/>
        <v>2</v>
      </c>
      <c r="D56">
        <v>0.1</v>
      </c>
      <c r="E56">
        <v>9.1999999999999993</v>
      </c>
      <c r="F56">
        <v>4.4000000000000004</v>
      </c>
      <c r="G56">
        <v>54.4</v>
      </c>
    </row>
    <row r="57" spans="1:7" x14ac:dyDescent="0.2">
      <c r="A57">
        <v>6254</v>
      </c>
      <c r="B57">
        <f t="shared" si="0"/>
        <v>6255.8</v>
      </c>
      <c r="C57">
        <f t="shared" si="1"/>
        <v>1.8000000000001819</v>
      </c>
      <c r="D57">
        <v>4.2</v>
      </c>
      <c r="E57">
        <v>4.3</v>
      </c>
      <c r="F57">
        <v>2</v>
      </c>
      <c r="G57">
        <v>55.8</v>
      </c>
    </row>
    <row r="58" spans="1:7" x14ac:dyDescent="0.2">
      <c r="A58">
        <v>6255.8</v>
      </c>
      <c r="B58">
        <f t="shared" si="0"/>
        <v>6257.8</v>
      </c>
      <c r="C58">
        <f t="shared" si="1"/>
        <v>2</v>
      </c>
      <c r="D58">
        <v>0.3</v>
      </c>
      <c r="E58">
        <v>4.3</v>
      </c>
      <c r="F58">
        <v>7</v>
      </c>
      <c r="G58">
        <v>48.8</v>
      </c>
    </row>
    <row r="59" spans="1:7" x14ac:dyDescent="0.2">
      <c r="A59">
        <v>6257.8</v>
      </c>
      <c r="B59">
        <f t="shared" si="0"/>
        <v>6259.4</v>
      </c>
      <c r="C59">
        <f t="shared" si="1"/>
        <v>1.5999999999994543</v>
      </c>
      <c r="D59">
        <v>0.1</v>
      </c>
      <c r="E59">
        <v>4.4000000000000004</v>
      </c>
      <c r="F59">
        <v>11.4</v>
      </c>
      <c r="G59">
        <v>50</v>
      </c>
    </row>
    <row r="60" spans="1:7" x14ac:dyDescent="0.2">
      <c r="A60">
        <v>6259.4</v>
      </c>
      <c r="B60">
        <f t="shared" si="0"/>
        <v>6261</v>
      </c>
      <c r="C60">
        <f t="shared" si="1"/>
        <v>1.6000000000003638</v>
      </c>
      <c r="D60">
        <v>1.3</v>
      </c>
      <c r="E60">
        <v>5.6</v>
      </c>
      <c r="F60">
        <v>7.1</v>
      </c>
      <c r="G60">
        <v>77</v>
      </c>
    </row>
    <row r="61" spans="1:7" x14ac:dyDescent="0.2">
      <c r="A61">
        <v>6261</v>
      </c>
      <c r="B61">
        <f t="shared" si="0"/>
        <v>6263</v>
      </c>
      <c r="C61">
        <f t="shared" si="1"/>
        <v>2</v>
      </c>
      <c r="E61">
        <v>0.9</v>
      </c>
      <c r="F61">
        <v>11.1</v>
      </c>
      <c r="G61">
        <v>66.599999999999994</v>
      </c>
    </row>
    <row r="62" spans="1:7" x14ac:dyDescent="0.2">
      <c r="A62">
        <v>6263</v>
      </c>
      <c r="B62">
        <f t="shared" si="0"/>
        <v>6264.8</v>
      </c>
      <c r="C62">
        <f t="shared" si="1"/>
        <v>1.8000000000001819</v>
      </c>
      <c r="D62">
        <v>0.1</v>
      </c>
      <c r="E62">
        <v>1.5</v>
      </c>
      <c r="F62">
        <v>6.7</v>
      </c>
      <c r="G62">
        <v>80</v>
      </c>
    </row>
    <row r="63" spans="1:7" x14ac:dyDescent="0.2">
      <c r="A63">
        <v>6264.8</v>
      </c>
      <c r="B63">
        <f t="shared" si="0"/>
        <v>6266</v>
      </c>
      <c r="C63">
        <f t="shared" si="1"/>
        <v>1.1999999999998181</v>
      </c>
      <c r="E63">
        <v>3.1</v>
      </c>
      <c r="F63">
        <v>9.5</v>
      </c>
      <c r="G63">
        <v>76.3</v>
      </c>
    </row>
    <row r="64" spans="1:7" x14ac:dyDescent="0.2">
      <c r="A64">
        <v>6266</v>
      </c>
      <c r="B64">
        <f t="shared" si="0"/>
        <v>6268</v>
      </c>
      <c r="C64">
        <f t="shared" si="1"/>
        <v>2</v>
      </c>
      <c r="D64">
        <v>0.1</v>
      </c>
      <c r="E64">
        <v>2.2000000000000002</v>
      </c>
      <c r="F64">
        <v>4.8</v>
      </c>
      <c r="G64">
        <v>72.7</v>
      </c>
    </row>
    <row r="65" spans="1:7" x14ac:dyDescent="0.2">
      <c r="A65">
        <v>6268</v>
      </c>
      <c r="B65">
        <f t="shared" si="0"/>
        <v>6270</v>
      </c>
      <c r="C65">
        <f t="shared" si="1"/>
        <v>2</v>
      </c>
      <c r="D65">
        <v>0.1</v>
      </c>
      <c r="E65">
        <v>6.5</v>
      </c>
      <c r="F65">
        <v>4.5999999999999996</v>
      </c>
      <c r="G65">
        <v>52.3</v>
      </c>
    </row>
    <row r="66" spans="1:7" x14ac:dyDescent="0.2">
      <c r="A66">
        <v>6270</v>
      </c>
      <c r="B66">
        <f t="shared" si="0"/>
        <v>6272</v>
      </c>
      <c r="C66">
        <f t="shared" si="1"/>
        <v>2</v>
      </c>
      <c r="D66">
        <v>0.4</v>
      </c>
      <c r="E66">
        <v>7.6</v>
      </c>
      <c r="F66">
        <v>2.6</v>
      </c>
      <c r="G66">
        <v>64.5</v>
      </c>
    </row>
    <row r="67" spans="1:7" x14ac:dyDescent="0.2">
      <c r="A67">
        <v>6272</v>
      </c>
      <c r="B67">
        <v>6273.5</v>
      </c>
      <c r="C67">
        <f t="shared" si="1"/>
        <v>1.5</v>
      </c>
      <c r="D67">
        <v>0.1</v>
      </c>
      <c r="E67">
        <v>8.5</v>
      </c>
      <c r="F67">
        <v>2.4</v>
      </c>
      <c r="G67">
        <v>86</v>
      </c>
    </row>
    <row r="70" spans="1:7" x14ac:dyDescent="0.2">
      <c r="A70" t="s">
        <v>510</v>
      </c>
      <c r="C70" t="s">
        <v>511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33CC33"/>
  </sheetPr>
  <dimension ref="A1:I13"/>
  <sheetViews>
    <sheetView workbookViewId="0">
      <selection activeCell="D28" sqref="D28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436</v>
      </c>
    </row>
    <row r="2" spans="1:9" s="84" customFormat="1" ht="15" x14ac:dyDescent="0.25">
      <c r="A2" s="84" t="s">
        <v>438</v>
      </c>
    </row>
    <row r="3" spans="1:9" s="84" customFormat="1" ht="15" x14ac:dyDescent="0.25">
      <c r="A3" s="84" t="s">
        <v>34</v>
      </c>
    </row>
    <row r="4" spans="1:9" s="84" customFormat="1" ht="15" x14ac:dyDescent="0.25">
      <c r="A4" s="84" t="s">
        <v>437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6100</v>
      </c>
      <c r="B7">
        <f>A8</f>
        <v>6101.8</v>
      </c>
      <c r="C7">
        <f>B7-A7</f>
        <v>1.8000000000001819</v>
      </c>
      <c r="D7">
        <v>0.1</v>
      </c>
      <c r="E7">
        <v>6.1</v>
      </c>
      <c r="F7">
        <v>16.2</v>
      </c>
      <c r="G7">
        <v>29.9</v>
      </c>
    </row>
    <row r="8" spans="1:9" x14ac:dyDescent="0.2">
      <c r="A8">
        <v>6101.8</v>
      </c>
      <c r="B8">
        <f>A9</f>
        <v>6103.5</v>
      </c>
      <c r="C8">
        <f>B8-A8</f>
        <v>1.6999999999998181</v>
      </c>
      <c r="D8">
        <v>0.2</v>
      </c>
      <c r="E8">
        <v>5.5</v>
      </c>
      <c r="F8">
        <v>5.7</v>
      </c>
      <c r="G8">
        <v>50</v>
      </c>
    </row>
    <row r="9" spans="1:9" x14ac:dyDescent="0.2">
      <c r="A9">
        <v>6103.5</v>
      </c>
      <c r="B9">
        <f>A10</f>
        <v>6105.5</v>
      </c>
      <c r="C9">
        <f>B9-A9</f>
        <v>2</v>
      </c>
      <c r="D9">
        <v>0.1</v>
      </c>
      <c r="E9">
        <v>4.7</v>
      </c>
      <c r="F9">
        <v>11.9</v>
      </c>
      <c r="G9">
        <v>32.6</v>
      </c>
    </row>
    <row r="10" spans="1:9" x14ac:dyDescent="0.2">
      <c r="A10">
        <v>6105.5</v>
      </c>
      <c r="B10">
        <f>A11</f>
        <v>6107.2</v>
      </c>
      <c r="C10">
        <f>B10-A10</f>
        <v>1.6999999999998181</v>
      </c>
      <c r="D10">
        <v>0.1</v>
      </c>
      <c r="E10">
        <v>6.7</v>
      </c>
      <c r="F10">
        <v>6.4</v>
      </c>
      <c r="G10">
        <v>25.9</v>
      </c>
    </row>
    <row r="11" spans="1:9" x14ac:dyDescent="0.2">
      <c r="A11">
        <v>6107.2</v>
      </c>
      <c r="B11">
        <v>6109</v>
      </c>
      <c r="C11">
        <f>B11-A11</f>
        <v>1.8000000000001819</v>
      </c>
      <c r="D11">
        <v>0.1</v>
      </c>
      <c r="E11">
        <v>1.3</v>
      </c>
      <c r="F11">
        <v>6.9</v>
      </c>
      <c r="G11">
        <v>59.2</v>
      </c>
    </row>
    <row r="13" spans="1:9" x14ac:dyDescent="0.2">
      <c r="A13" t="s">
        <v>512</v>
      </c>
      <c r="C13" t="s">
        <v>511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33CC33"/>
  </sheetPr>
  <dimension ref="A1:I33"/>
  <sheetViews>
    <sheetView workbookViewId="0">
      <selection activeCell="D37" sqref="D37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451</v>
      </c>
    </row>
    <row r="2" spans="1:9" s="84" customFormat="1" ht="15" x14ac:dyDescent="0.25">
      <c r="A2" s="84" t="s">
        <v>450</v>
      </c>
    </row>
    <row r="3" spans="1:9" s="84" customFormat="1" ht="15" x14ac:dyDescent="0.25">
      <c r="A3" s="84" t="s">
        <v>432</v>
      </c>
    </row>
    <row r="4" spans="1:9" s="84" customFormat="1" ht="15" x14ac:dyDescent="0.25">
      <c r="A4" s="84" t="s">
        <v>452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6217</v>
      </c>
      <c r="B7">
        <f>A8</f>
        <v>6219</v>
      </c>
      <c r="C7">
        <f>B7-A7</f>
        <v>2</v>
      </c>
      <c r="D7">
        <v>0.2</v>
      </c>
      <c r="E7">
        <v>4.5999999999999996</v>
      </c>
      <c r="F7">
        <v>10.9</v>
      </c>
      <c r="G7">
        <v>40</v>
      </c>
    </row>
    <row r="8" spans="1:9" x14ac:dyDescent="0.2">
      <c r="A8">
        <v>6219</v>
      </c>
      <c r="B8">
        <f t="shared" ref="B8:B29" si="0">A9</f>
        <v>6222</v>
      </c>
      <c r="C8">
        <f t="shared" ref="C8:C30" si="1">B8-A8</f>
        <v>3</v>
      </c>
      <c r="D8">
        <v>3.8</v>
      </c>
      <c r="E8">
        <v>7.4</v>
      </c>
      <c r="F8">
        <v>8.8000000000000007</v>
      </c>
      <c r="G8">
        <v>35.799999999999997</v>
      </c>
    </row>
    <row r="9" spans="1:9" x14ac:dyDescent="0.2">
      <c r="A9">
        <v>6222</v>
      </c>
      <c r="B9">
        <f t="shared" si="0"/>
        <v>6224.5</v>
      </c>
      <c r="C9">
        <f t="shared" si="1"/>
        <v>2.5</v>
      </c>
      <c r="D9">
        <v>0.1</v>
      </c>
      <c r="E9">
        <v>11.5</v>
      </c>
      <c r="F9">
        <v>11.7</v>
      </c>
      <c r="G9">
        <v>38.799999999999997</v>
      </c>
    </row>
    <row r="10" spans="1:9" x14ac:dyDescent="0.2">
      <c r="A10">
        <v>6224.5</v>
      </c>
      <c r="B10">
        <f t="shared" si="0"/>
        <v>6227</v>
      </c>
      <c r="C10">
        <f t="shared" si="1"/>
        <v>2.5</v>
      </c>
      <c r="D10">
        <v>9.1</v>
      </c>
      <c r="E10">
        <v>8.6999999999999993</v>
      </c>
      <c r="F10">
        <v>7.4</v>
      </c>
      <c r="G10">
        <v>36.4</v>
      </c>
    </row>
    <row r="11" spans="1:9" x14ac:dyDescent="0.2">
      <c r="A11">
        <v>6227</v>
      </c>
      <c r="B11">
        <f t="shared" si="0"/>
        <v>6229</v>
      </c>
      <c r="C11">
        <f t="shared" si="1"/>
        <v>2</v>
      </c>
      <c r="E11">
        <v>9.4</v>
      </c>
      <c r="F11">
        <v>12</v>
      </c>
      <c r="G11">
        <v>30.2</v>
      </c>
    </row>
    <row r="12" spans="1:9" x14ac:dyDescent="0.2">
      <c r="A12">
        <v>6229</v>
      </c>
      <c r="B12">
        <f t="shared" si="0"/>
        <v>6232</v>
      </c>
      <c r="C12">
        <f t="shared" si="1"/>
        <v>3</v>
      </c>
      <c r="E12">
        <v>7.4</v>
      </c>
      <c r="F12">
        <v>9.6</v>
      </c>
      <c r="G12">
        <v>8.1</v>
      </c>
    </row>
    <row r="13" spans="1:9" x14ac:dyDescent="0.2">
      <c r="A13">
        <v>6232</v>
      </c>
      <c r="B13">
        <f t="shared" si="0"/>
        <v>6234.5</v>
      </c>
      <c r="C13">
        <f t="shared" si="1"/>
        <v>2.5</v>
      </c>
      <c r="E13">
        <v>6.9</v>
      </c>
      <c r="F13">
        <v>9.3000000000000007</v>
      </c>
      <c r="G13">
        <v>33</v>
      </c>
    </row>
    <row r="14" spans="1:9" x14ac:dyDescent="0.2">
      <c r="A14">
        <v>6234.5</v>
      </c>
      <c r="B14">
        <f t="shared" si="0"/>
        <v>6236.5</v>
      </c>
      <c r="C14">
        <f t="shared" si="1"/>
        <v>2</v>
      </c>
      <c r="D14">
        <v>0.5</v>
      </c>
      <c r="E14">
        <v>8.1999999999999993</v>
      </c>
      <c r="F14">
        <v>12.4</v>
      </c>
      <c r="G14">
        <v>31.6</v>
      </c>
    </row>
    <row r="15" spans="1:9" x14ac:dyDescent="0.2">
      <c r="A15">
        <v>6236.5</v>
      </c>
      <c r="B15">
        <f t="shared" si="0"/>
        <v>6237.5</v>
      </c>
      <c r="C15">
        <f t="shared" si="1"/>
        <v>1</v>
      </c>
      <c r="D15">
        <v>0.2</v>
      </c>
      <c r="E15">
        <v>3.7</v>
      </c>
      <c r="F15">
        <v>7.3</v>
      </c>
      <c r="G15">
        <v>41.6</v>
      </c>
    </row>
    <row r="16" spans="1:9" x14ac:dyDescent="0.2">
      <c r="A16">
        <v>6237.5</v>
      </c>
      <c r="B16">
        <f t="shared" si="0"/>
        <v>6239.5</v>
      </c>
      <c r="C16">
        <f t="shared" si="1"/>
        <v>2</v>
      </c>
      <c r="D16">
        <v>0.1</v>
      </c>
      <c r="E16">
        <v>4.0999999999999996</v>
      </c>
      <c r="F16">
        <v>11.4</v>
      </c>
      <c r="G16">
        <v>37</v>
      </c>
    </row>
    <row r="17" spans="1:7" x14ac:dyDescent="0.2">
      <c r="A17">
        <v>6239.5</v>
      </c>
      <c r="B17">
        <f t="shared" si="0"/>
        <v>6242</v>
      </c>
      <c r="C17">
        <f t="shared" si="1"/>
        <v>2.5</v>
      </c>
      <c r="D17">
        <v>0.1</v>
      </c>
      <c r="E17">
        <v>4.5999999999999996</v>
      </c>
      <c r="F17">
        <v>12.9</v>
      </c>
      <c r="G17">
        <v>33</v>
      </c>
    </row>
    <row r="18" spans="1:7" x14ac:dyDescent="0.2">
      <c r="A18">
        <v>6242</v>
      </c>
      <c r="B18">
        <f t="shared" si="0"/>
        <v>6244</v>
      </c>
      <c r="C18">
        <f t="shared" si="1"/>
        <v>2</v>
      </c>
      <c r="D18">
        <v>3.4</v>
      </c>
      <c r="E18">
        <v>4.9000000000000004</v>
      </c>
      <c r="F18">
        <v>9</v>
      </c>
      <c r="G18">
        <v>32.700000000000003</v>
      </c>
    </row>
    <row r="19" spans="1:7" x14ac:dyDescent="0.2">
      <c r="A19">
        <v>6244</v>
      </c>
      <c r="B19">
        <f t="shared" si="0"/>
        <v>6246</v>
      </c>
      <c r="C19">
        <f t="shared" si="1"/>
        <v>2</v>
      </c>
      <c r="D19">
        <v>0.2</v>
      </c>
      <c r="E19">
        <v>3</v>
      </c>
      <c r="F19">
        <v>10.7</v>
      </c>
      <c r="G19">
        <v>35</v>
      </c>
    </row>
    <row r="20" spans="1:7" x14ac:dyDescent="0.2">
      <c r="A20">
        <v>6246</v>
      </c>
      <c r="B20">
        <f t="shared" si="0"/>
        <v>6249</v>
      </c>
      <c r="C20">
        <f t="shared" si="1"/>
        <v>3</v>
      </c>
      <c r="D20">
        <v>0.1</v>
      </c>
      <c r="E20">
        <v>1.8</v>
      </c>
      <c r="F20">
        <v>1.1000000000000001</v>
      </c>
      <c r="G20">
        <v>39</v>
      </c>
    </row>
    <row r="21" spans="1:7" x14ac:dyDescent="0.2">
      <c r="A21">
        <v>6249</v>
      </c>
      <c r="B21">
        <f t="shared" si="0"/>
        <v>6251</v>
      </c>
      <c r="C21">
        <f t="shared" si="1"/>
        <v>2</v>
      </c>
      <c r="D21">
        <v>0.1</v>
      </c>
      <c r="E21">
        <v>0.7</v>
      </c>
      <c r="F21">
        <v>1.4</v>
      </c>
      <c r="G21">
        <v>42.7</v>
      </c>
    </row>
    <row r="22" spans="1:7" x14ac:dyDescent="0.2">
      <c r="A22">
        <v>6251</v>
      </c>
      <c r="B22">
        <f t="shared" si="0"/>
        <v>6252.5</v>
      </c>
      <c r="C22">
        <f t="shared" si="1"/>
        <v>1.5</v>
      </c>
      <c r="D22">
        <v>0.1</v>
      </c>
      <c r="E22">
        <v>0.6</v>
      </c>
      <c r="F22">
        <v>5</v>
      </c>
      <c r="G22">
        <v>33.4</v>
      </c>
    </row>
    <row r="23" spans="1:7" x14ac:dyDescent="0.2">
      <c r="A23">
        <v>6252.5</v>
      </c>
      <c r="B23">
        <f t="shared" si="0"/>
        <v>6254.8</v>
      </c>
      <c r="C23">
        <f t="shared" si="1"/>
        <v>2.3000000000001819</v>
      </c>
      <c r="D23">
        <v>0.3</v>
      </c>
      <c r="E23">
        <v>7.3</v>
      </c>
      <c r="F23">
        <v>8.1999999999999993</v>
      </c>
      <c r="G23">
        <v>64.400000000000006</v>
      </c>
    </row>
    <row r="24" spans="1:7" x14ac:dyDescent="0.2">
      <c r="A24">
        <v>6254.8</v>
      </c>
      <c r="B24">
        <f t="shared" si="0"/>
        <v>6257</v>
      </c>
      <c r="C24">
        <f t="shared" si="1"/>
        <v>2.1999999999998181</v>
      </c>
      <c r="D24">
        <v>0.1</v>
      </c>
      <c r="E24">
        <v>2.1</v>
      </c>
      <c r="F24">
        <v>1</v>
      </c>
      <c r="G24">
        <v>66.599999999999994</v>
      </c>
    </row>
    <row r="25" spans="1:7" x14ac:dyDescent="0.2">
      <c r="A25">
        <v>6257</v>
      </c>
      <c r="B25">
        <f t="shared" si="0"/>
        <v>6260</v>
      </c>
      <c r="C25">
        <f t="shared" si="1"/>
        <v>3</v>
      </c>
      <c r="D25">
        <v>0.3</v>
      </c>
      <c r="E25">
        <v>2.6</v>
      </c>
      <c r="F25">
        <v>1.9</v>
      </c>
      <c r="G25">
        <v>53.8</v>
      </c>
    </row>
    <row r="26" spans="1:7" x14ac:dyDescent="0.2">
      <c r="A26">
        <v>6260</v>
      </c>
      <c r="B26">
        <f t="shared" si="0"/>
        <v>6262</v>
      </c>
      <c r="C26">
        <f t="shared" si="1"/>
        <v>2</v>
      </c>
      <c r="D26">
        <v>0.4</v>
      </c>
      <c r="E26">
        <v>15.6</v>
      </c>
      <c r="F26">
        <v>9</v>
      </c>
      <c r="G26">
        <v>63</v>
      </c>
    </row>
    <row r="27" spans="1:7" x14ac:dyDescent="0.2">
      <c r="A27">
        <v>6262</v>
      </c>
      <c r="B27">
        <f t="shared" si="0"/>
        <v>6264</v>
      </c>
      <c r="C27">
        <f t="shared" si="1"/>
        <v>2</v>
      </c>
      <c r="E27">
        <v>22</v>
      </c>
      <c r="F27">
        <v>9.6</v>
      </c>
      <c r="G27">
        <v>61</v>
      </c>
    </row>
    <row r="28" spans="1:7" x14ac:dyDescent="0.2">
      <c r="A28">
        <v>6264</v>
      </c>
      <c r="B28">
        <f t="shared" si="0"/>
        <v>6265.5</v>
      </c>
      <c r="C28">
        <f t="shared" si="1"/>
        <v>1.5</v>
      </c>
      <c r="E28">
        <v>20.8</v>
      </c>
      <c r="F28">
        <v>1.9</v>
      </c>
      <c r="G28">
        <v>84.5</v>
      </c>
    </row>
    <row r="29" spans="1:7" x14ac:dyDescent="0.2">
      <c r="A29">
        <v>6265.5</v>
      </c>
      <c r="B29">
        <f t="shared" si="0"/>
        <v>6267</v>
      </c>
      <c r="C29">
        <f t="shared" si="1"/>
        <v>1.5</v>
      </c>
      <c r="E29">
        <v>4.3</v>
      </c>
      <c r="F29">
        <v>4.7</v>
      </c>
      <c r="G29">
        <v>62.8</v>
      </c>
    </row>
    <row r="30" spans="1:7" x14ac:dyDescent="0.2">
      <c r="A30">
        <v>6267</v>
      </c>
      <c r="B30">
        <v>6268</v>
      </c>
      <c r="C30">
        <f t="shared" si="1"/>
        <v>1</v>
      </c>
      <c r="E30">
        <v>12.3</v>
      </c>
      <c r="F30">
        <v>0.8</v>
      </c>
      <c r="G30">
        <v>74.8</v>
      </c>
    </row>
    <row r="33" spans="1:3" x14ac:dyDescent="0.2">
      <c r="A33" t="s">
        <v>513</v>
      </c>
      <c r="C33" t="s">
        <v>514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33CC33"/>
  </sheetPr>
  <dimension ref="A1:I39"/>
  <sheetViews>
    <sheetView workbookViewId="0">
      <selection activeCell="L26" sqref="L26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453</v>
      </c>
    </row>
    <row r="2" spans="1:9" s="84" customFormat="1" ht="15" x14ac:dyDescent="0.25">
      <c r="A2" s="84" t="s">
        <v>515</v>
      </c>
    </row>
    <row r="3" spans="1:9" s="84" customFormat="1" ht="15" x14ac:dyDescent="0.25">
      <c r="A3" s="84" t="s">
        <v>517</v>
      </c>
    </row>
    <row r="4" spans="1:9" s="84" customFormat="1" ht="15" x14ac:dyDescent="0.25">
      <c r="A4" s="84" t="s">
        <v>516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6186</v>
      </c>
      <c r="B7">
        <v>6187</v>
      </c>
      <c r="C7">
        <f>B7-A7</f>
        <v>1</v>
      </c>
      <c r="D7">
        <v>0.1</v>
      </c>
      <c r="E7">
        <v>20.2</v>
      </c>
      <c r="F7">
        <v>17.8</v>
      </c>
      <c r="G7">
        <v>42</v>
      </c>
    </row>
    <row r="8" spans="1:9" x14ac:dyDescent="0.2">
      <c r="A8">
        <v>6187</v>
      </c>
      <c r="B8">
        <v>6188</v>
      </c>
      <c r="C8">
        <f t="shared" ref="C8:C36" si="0">B8-A8</f>
        <v>1</v>
      </c>
      <c r="D8" t="s">
        <v>37</v>
      </c>
    </row>
    <row r="9" spans="1:9" x14ac:dyDescent="0.2">
      <c r="A9">
        <v>6188</v>
      </c>
      <c r="B9">
        <v>6189</v>
      </c>
      <c r="C9">
        <f t="shared" si="0"/>
        <v>1</v>
      </c>
      <c r="D9" t="s">
        <v>37</v>
      </c>
    </row>
    <row r="10" spans="1:9" x14ac:dyDescent="0.2">
      <c r="A10">
        <v>6189</v>
      </c>
      <c r="B10">
        <v>6190</v>
      </c>
      <c r="C10">
        <f t="shared" si="0"/>
        <v>1</v>
      </c>
      <c r="D10" t="s">
        <v>37</v>
      </c>
    </row>
    <row r="11" spans="1:9" x14ac:dyDescent="0.2">
      <c r="A11">
        <v>6190</v>
      </c>
      <c r="B11">
        <v>6191</v>
      </c>
      <c r="C11">
        <f t="shared" si="0"/>
        <v>1</v>
      </c>
      <c r="D11" t="s">
        <v>37</v>
      </c>
    </row>
    <row r="12" spans="1:9" x14ac:dyDescent="0.2">
      <c r="A12">
        <v>6191</v>
      </c>
      <c r="B12">
        <v>6192</v>
      </c>
      <c r="C12">
        <f t="shared" si="0"/>
        <v>1</v>
      </c>
      <c r="D12" t="s">
        <v>37</v>
      </c>
    </row>
    <row r="13" spans="1:9" x14ac:dyDescent="0.2">
      <c r="A13">
        <v>6192</v>
      </c>
      <c r="B13">
        <v>6193</v>
      </c>
      <c r="C13">
        <f t="shared" si="0"/>
        <v>1</v>
      </c>
      <c r="D13">
        <v>0.1</v>
      </c>
      <c r="E13">
        <v>18.5</v>
      </c>
      <c r="F13">
        <v>18.3</v>
      </c>
      <c r="G13">
        <v>42.7</v>
      </c>
    </row>
    <row r="14" spans="1:9" x14ac:dyDescent="0.2">
      <c r="A14">
        <v>6193</v>
      </c>
      <c r="B14">
        <v>6194</v>
      </c>
      <c r="C14">
        <f t="shared" si="0"/>
        <v>1</v>
      </c>
      <c r="D14">
        <v>0.1</v>
      </c>
      <c r="E14">
        <v>3.9</v>
      </c>
      <c r="F14">
        <v>5.0999999999999996</v>
      </c>
      <c r="G14">
        <v>41</v>
      </c>
    </row>
    <row r="15" spans="1:9" x14ac:dyDescent="0.2">
      <c r="A15">
        <v>6194</v>
      </c>
      <c r="B15">
        <v>6195</v>
      </c>
      <c r="C15">
        <f t="shared" si="0"/>
        <v>1</v>
      </c>
      <c r="D15" t="s">
        <v>37</v>
      </c>
    </row>
    <row r="16" spans="1:9" x14ac:dyDescent="0.2">
      <c r="A16">
        <v>6195</v>
      </c>
      <c r="B16">
        <v>6196</v>
      </c>
      <c r="C16">
        <f t="shared" si="0"/>
        <v>1</v>
      </c>
      <c r="D16" t="s">
        <v>37</v>
      </c>
    </row>
    <row r="17" spans="1:7" x14ac:dyDescent="0.2">
      <c r="A17">
        <v>6196</v>
      </c>
      <c r="B17">
        <v>6197</v>
      </c>
      <c r="C17">
        <f t="shared" si="0"/>
        <v>1</v>
      </c>
      <c r="D17">
        <v>2.2999999999999998</v>
      </c>
      <c r="E17">
        <v>25.5</v>
      </c>
      <c r="F17">
        <v>24.4</v>
      </c>
      <c r="G17">
        <v>27.6</v>
      </c>
    </row>
    <row r="18" spans="1:7" x14ac:dyDescent="0.2">
      <c r="A18">
        <v>6197</v>
      </c>
      <c r="B18">
        <v>6198</v>
      </c>
      <c r="C18">
        <f t="shared" si="0"/>
        <v>1</v>
      </c>
      <c r="D18">
        <v>0.2</v>
      </c>
      <c r="E18">
        <v>5.3</v>
      </c>
      <c r="F18">
        <v>33.9</v>
      </c>
      <c r="G18">
        <v>37.700000000000003</v>
      </c>
    </row>
    <row r="19" spans="1:7" x14ac:dyDescent="0.2">
      <c r="A19">
        <v>6198</v>
      </c>
      <c r="B19">
        <v>6199</v>
      </c>
      <c r="C19">
        <f t="shared" si="0"/>
        <v>1</v>
      </c>
      <c r="D19" t="s">
        <v>37</v>
      </c>
    </row>
    <row r="20" spans="1:7" x14ac:dyDescent="0.2">
      <c r="A20">
        <v>6199</v>
      </c>
      <c r="B20">
        <v>6200</v>
      </c>
      <c r="C20">
        <f t="shared" si="0"/>
        <v>1</v>
      </c>
      <c r="D20">
        <v>0.1</v>
      </c>
      <c r="E20">
        <v>15.9</v>
      </c>
      <c r="F20">
        <v>18.2</v>
      </c>
      <c r="G20">
        <v>38.9</v>
      </c>
    </row>
    <row r="21" spans="1:7" x14ac:dyDescent="0.2">
      <c r="A21">
        <v>6200</v>
      </c>
      <c r="B21">
        <v>6201</v>
      </c>
      <c r="C21">
        <f t="shared" si="0"/>
        <v>1</v>
      </c>
      <c r="D21" t="s">
        <v>37</v>
      </c>
    </row>
    <row r="22" spans="1:7" x14ac:dyDescent="0.2">
      <c r="A22">
        <v>6201</v>
      </c>
      <c r="B22">
        <v>6202</v>
      </c>
      <c r="C22">
        <f t="shared" si="0"/>
        <v>1</v>
      </c>
      <c r="D22">
        <v>0.1</v>
      </c>
      <c r="E22">
        <v>29.9</v>
      </c>
      <c r="F22">
        <v>23.1</v>
      </c>
      <c r="G22">
        <v>36.200000000000003</v>
      </c>
    </row>
    <row r="23" spans="1:7" x14ac:dyDescent="0.2">
      <c r="A23">
        <v>6202</v>
      </c>
      <c r="B23">
        <v>6203</v>
      </c>
      <c r="C23">
        <f t="shared" si="0"/>
        <v>1</v>
      </c>
      <c r="D23" t="s">
        <v>37</v>
      </c>
    </row>
    <row r="24" spans="1:7" x14ac:dyDescent="0.2">
      <c r="A24">
        <v>6203</v>
      </c>
      <c r="B24">
        <v>6204</v>
      </c>
      <c r="C24">
        <f t="shared" si="0"/>
        <v>1</v>
      </c>
      <c r="D24">
        <v>1.1000000000000001</v>
      </c>
      <c r="E24">
        <v>24.9</v>
      </c>
      <c r="F24">
        <v>18.5</v>
      </c>
      <c r="G24">
        <v>40.200000000000003</v>
      </c>
    </row>
    <row r="25" spans="1:7" x14ac:dyDescent="0.2">
      <c r="A25">
        <v>6204</v>
      </c>
      <c r="B25">
        <v>6205</v>
      </c>
      <c r="C25">
        <f t="shared" si="0"/>
        <v>1</v>
      </c>
      <c r="D25" t="s">
        <v>37</v>
      </c>
    </row>
    <row r="26" spans="1:7" x14ac:dyDescent="0.2">
      <c r="A26">
        <v>6205</v>
      </c>
      <c r="B26">
        <v>6206</v>
      </c>
      <c r="C26">
        <f t="shared" si="0"/>
        <v>1</v>
      </c>
      <c r="D26" t="s">
        <v>37</v>
      </c>
    </row>
    <row r="27" spans="1:7" x14ac:dyDescent="0.2">
      <c r="A27">
        <v>6206</v>
      </c>
      <c r="B27">
        <v>6207</v>
      </c>
      <c r="C27">
        <f t="shared" si="0"/>
        <v>1</v>
      </c>
      <c r="D27" t="s">
        <v>37</v>
      </c>
    </row>
    <row r="28" spans="1:7" x14ac:dyDescent="0.2">
      <c r="A28">
        <v>6207</v>
      </c>
      <c r="B28">
        <v>6208</v>
      </c>
      <c r="C28">
        <f t="shared" si="0"/>
        <v>1</v>
      </c>
      <c r="D28" t="s">
        <v>37</v>
      </c>
    </row>
    <row r="29" spans="1:7" x14ac:dyDescent="0.2">
      <c r="A29">
        <v>6208</v>
      </c>
      <c r="B29">
        <v>6209</v>
      </c>
      <c r="C29">
        <f t="shared" si="0"/>
        <v>1</v>
      </c>
      <c r="D29" t="s">
        <v>37</v>
      </c>
    </row>
    <row r="30" spans="1:7" x14ac:dyDescent="0.2">
      <c r="A30">
        <v>6209</v>
      </c>
      <c r="B30">
        <v>6210</v>
      </c>
      <c r="C30">
        <f t="shared" si="0"/>
        <v>1</v>
      </c>
      <c r="D30">
        <v>0.2</v>
      </c>
      <c r="E30">
        <v>8.3000000000000007</v>
      </c>
      <c r="F30">
        <v>24</v>
      </c>
      <c r="G30">
        <v>28.9</v>
      </c>
    </row>
    <row r="31" spans="1:7" x14ac:dyDescent="0.2">
      <c r="A31">
        <v>6210</v>
      </c>
      <c r="B31">
        <v>6211</v>
      </c>
      <c r="C31">
        <f t="shared" si="0"/>
        <v>1</v>
      </c>
      <c r="D31" t="s">
        <v>37</v>
      </c>
    </row>
    <row r="32" spans="1:7" x14ac:dyDescent="0.2">
      <c r="A32">
        <v>6211</v>
      </c>
      <c r="B32">
        <v>6212</v>
      </c>
      <c r="C32">
        <f t="shared" si="0"/>
        <v>1</v>
      </c>
      <c r="D32">
        <v>0.1</v>
      </c>
      <c r="E32">
        <v>7.4</v>
      </c>
      <c r="F32">
        <v>32.4</v>
      </c>
      <c r="G32">
        <v>21.6</v>
      </c>
    </row>
    <row r="33" spans="1:7" x14ac:dyDescent="0.2">
      <c r="A33">
        <v>6212</v>
      </c>
      <c r="B33">
        <v>6213</v>
      </c>
      <c r="C33">
        <f t="shared" si="0"/>
        <v>1</v>
      </c>
      <c r="D33">
        <v>0.2</v>
      </c>
      <c r="E33">
        <v>6.5</v>
      </c>
      <c r="F33">
        <v>30.2</v>
      </c>
      <c r="G33">
        <v>30.2</v>
      </c>
    </row>
    <row r="34" spans="1:7" x14ac:dyDescent="0.2">
      <c r="A34">
        <v>6213</v>
      </c>
      <c r="B34">
        <v>6214</v>
      </c>
      <c r="C34">
        <f t="shared" si="0"/>
        <v>1</v>
      </c>
      <c r="D34">
        <v>0.1</v>
      </c>
      <c r="E34">
        <v>2.9</v>
      </c>
      <c r="F34">
        <v>20.6</v>
      </c>
      <c r="G34">
        <v>27.6</v>
      </c>
    </row>
    <row r="35" spans="1:7" x14ac:dyDescent="0.2">
      <c r="A35">
        <v>6214</v>
      </c>
      <c r="B35">
        <v>6215</v>
      </c>
      <c r="C35">
        <f t="shared" si="0"/>
        <v>1</v>
      </c>
      <c r="D35">
        <v>0.1</v>
      </c>
      <c r="E35">
        <v>2.8</v>
      </c>
      <c r="F35">
        <v>32.200000000000003</v>
      </c>
      <c r="G35">
        <v>32.200000000000003</v>
      </c>
    </row>
    <row r="36" spans="1:7" x14ac:dyDescent="0.2">
      <c r="A36">
        <v>6215</v>
      </c>
      <c r="B36">
        <v>6216</v>
      </c>
      <c r="C36">
        <f t="shared" si="0"/>
        <v>1</v>
      </c>
      <c r="D36">
        <v>0.1</v>
      </c>
      <c r="E36">
        <v>2.2999999999999998</v>
      </c>
      <c r="F36">
        <v>39.200000000000003</v>
      </c>
      <c r="G36">
        <v>47.8</v>
      </c>
    </row>
    <row r="39" spans="1:7" x14ac:dyDescent="0.2">
      <c r="A39" s="89" t="s">
        <v>518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33CC33"/>
  </sheetPr>
  <dimension ref="A1:I29"/>
  <sheetViews>
    <sheetView workbookViewId="0">
      <selection activeCell="D37" sqref="D37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476</v>
      </c>
    </row>
    <row r="2" spans="1:9" s="84" customFormat="1" ht="15" x14ac:dyDescent="0.25">
      <c r="A2" s="84" t="s">
        <v>475</v>
      </c>
    </row>
    <row r="3" spans="1:9" s="84" customFormat="1" ht="15" x14ac:dyDescent="0.25">
      <c r="A3" s="84" t="s">
        <v>62</v>
      </c>
    </row>
    <row r="4" spans="1:9" s="84" customFormat="1" ht="15" x14ac:dyDescent="0.25">
      <c r="A4" s="84" t="s">
        <v>474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6735</v>
      </c>
      <c r="B7">
        <f>A8</f>
        <v>6737</v>
      </c>
      <c r="C7">
        <f>B7-A7</f>
        <v>2</v>
      </c>
      <c r="D7">
        <v>0.1</v>
      </c>
      <c r="E7">
        <v>3.2</v>
      </c>
      <c r="F7">
        <v>3.1</v>
      </c>
      <c r="G7">
        <v>75</v>
      </c>
      <c r="H7">
        <v>2.73</v>
      </c>
    </row>
    <row r="8" spans="1:9" x14ac:dyDescent="0.2">
      <c r="A8">
        <v>6737</v>
      </c>
      <c r="B8">
        <f t="shared" ref="B8:B25" si="0">A9</f>
        <v>6739.7</v>
      </c>
      <c r="C8">
        <f t="shared" ref="C8:C26" si="1">B8-A8</f>
        <v>2.6999999999998181</v>
      </c>
      <c r="D8">
        <v>0.1</v>
      </c>
      <c r="E8">
        <v>3.4</v>
      </c>
      <c r="F8">
        <v>2.9</v>
      </c>
      <c r="G8">
        <v>82.4</v>
      </c>
      <c r="H8">
        <v>2.72</v>
      </c>
    </row>
    <row r="9" spans="1:9" x14ac:dyDescent="0.2">
      <c r="A9">
        <v>6739.7</v>
      </c>
      <c r="B9">
        <f t="shared" si="0"/>
        <v>6741.5</v>
      </c>
      <c r="C9">
        <f t="shared" si="1"/>
        <v>1.8000000000001819</v>
      </c>
      <c r="D9">
        <v>0.1</v>
      </c>
      <c r="E9">
        <v>4.5999999999999996</v>
      </c>
      <c r="F9">
        <v>4.3</v>
      </c>
      <c r="G9">
        <v>63</v>
      </c>
      <c r="H9">
        <v>2.76</v>
      </c>
    </row>
    <row r="10" spans="1:9" x14ac:dyDescent="0.2">
      <c r="A10">
        <v>6741.5</v>
      </c>
      <c r="B10">
        <f t="shared" si="0"/>
        <v>6742.5</v>
      </c>
      <c r="C10">
        <f t="shared" si="1"/>
        <v>1</v>
      </c>
      <c r="D10">
        <v>0.1</v>
      </c>
      <c r="E10">
        <v>3.9</v>
      </c>
      <c r="F10">
        <v>2.6</v>
      </c>
      <c r="G10">
        <v>66.599999999999994</v>
      </c>
      <c r="H10">
        <v>2.65</v>
      </c>
    </row>
    <row r="11" spans="1:9" x14ac:dyDescent="0.2">
      <c r="A11">
        <v>6742.5</v>
      </c>
      <c r="B11">
        <f t="shared" si="0"/>
        <v>6744</v>
      </c>
      <c r="C11">
        <f t="shared" si="1"/>
        <v>1.5</v>
      </c>
      <c r="D11">
        <v>1.6</v>
      </c>
      <c r="E11">
        <v>6.3</v>
      </c>
      <c r="F11">
        <v>7.9</v>
      </c>
      <c r="G11">
        <v>38.1</v>
      </c>
      <c r="H11">
        <v>2.76</v>
      </c>
    </row>
    <row r="12" spans="1:9" x14ac:dyDescent="0.2">
      <c r="A12">
        <v>6744</v>
      </c>
      <c r="B12">
        <f t="shared" si="0"/>
        <v>6746</v>
      </c>
      <c r="C12">
        <f t="shared" si="1"/>
        <v>2</v>
      </c>
      <c r="D12">
        <v>0.1</v>
      </c>
      <c r="E12">
        <v>6.3</v>
      </c>
      <c r="F12">
        <v>4.8</v>
      </c>
      <c r="G12">
        <v>44.5</v>
      </c>
      <c r="H12">
        <v>2.5099999999999998</v>
      </c>
    </row>
    <row r="13" spans="1:9" x14ac:dyDescent="0.2">
      <c r="A13">
        <v>6746</v>
      </c>
      <c r="B13">
        <f t="shared" si="0"/>
        <v>6747</v>
      </c>
      <c r="C13">
        <f t="shared" si="1"/>
        <v>1</v>
      </c>
      <c r="D13">
        <v>3.3</v>
      </c>
      <c r="E13">
        <v>2.6</v>
      </c>
      <c r="F13">
        <v>0</v>
      </c>
      <c r="G13">
        <v>65.5</v>
      </c>
      <c r="H13">
        <v>2.75</v>
      </c>
    </row>
    <row r="14" spans="1:9" x14ac:dyDescent="0.2">
      <c r="A14">
        <v>6747</v>
      </c>
      <c r="B14">
        <f t="shared" si="0"/>
        <v>6749</v>
      </c>
      <c r="C14">
        <f t="shared" si="1"/>
        <v>2</v>
      </c>
      <c r="D14">
        <v>1.4</v>
      </c>
      <c r="E14">
        <v>6.2</v>
      </c>
      <c r="F14">
        <v>4.9000000000000004</v>
      </c>
      <c r="G14">
        <v>45.2</v>
      </c>
      <c r="H14">
        <v>2.7</v>
      </c>
    </row>
    <row r="15" spans="1:9" x14ac:dyDescent="0.2">
      <c r="A15">
        <v>6749</v>
      </c>
      <c r="B15">
        <f t="shared" si="0"/>
        <v>6750</v>
      </c>
      <c r="C15">
        <f t="shared" si="1"/>
        <v>1</v>
      </c>
      <c r="D15">
        <v>0.2</v>
      </c>
      <c r="E15">
        <v>4.3</v>
      </c>
      <c r="F15">
        <v>0.2</v>
      </c>
      <c r="G15">
        <v>58</v>
      </c>
      <c r="H15">
        <v>2.7</v>
      </c>
    </row>
    <row r="16" spans="1:9" x14ac:dyDescent="0.2">
      <c r="A16">
        <v>6750</v>
      </c>
      <c r="B16">
        <f t="shared" si="0"/>
        <v>6752.5</v>
      </c>
      <c r="C16">
        <f t="shared" si="1"/>
        <v>2.5</v>
      </c>
      <c r="D16">
        <v>9.9</v>
      </c>
      <c r="E16">
        <v>7.7</v>
      </c>
      <c r="F16">
        <v>5.2</v>
      </c>
      <c r="G16">
        <v>32.5</v>
      </c>
      <c r="H16">
        <v>2.92</v>
      </c>
    </row>
    <row r="17" spans="1:8" x14ac:dyDescent="0.2">
      <c r="A17">
        <v>6752.5</v>
      </c>
      <c r="B17">
        <f t="shared" si="0"/>
        <v>6754</v>
      </c>
      <c r="C17">
        <f t="shared" si="1"/>
        <v>1.5</v>
      </c>
      <c r="D17">
        <v>0.1</v>
      </c>
      <c r="E17">
        <v>5.6</v>
      </c>
      <c r="F17">
        <v>1.6</v>
      </c>
      <c r="G17">
        <v>64.400000000000006</v>
      </c>
      <c r="H17">
        <v>2.7</v>
      </c>
    </row>
    <row r="18" spans="1:8" x14ac:dyDescent="0.2">
      <c r="A18">
        <v>6754</v>
      </c>
      <c r="B18">
        <f t="shared" si="0"/>
        <v>6755.8</v>
      </c>
      <c r="C18">
        <f t="shared" si="1"/>
        <v>1.8000000000001819</v>
      </c>
      <c r="D18">
        <v>0.1</v>
      </c>
      <c r="E18">
        <v>4</v>
      </c>
      <c r="F18">
        <v>0</v>
      </c>
      <c r="G18">
        <v>65</v>
      </c>
      <c r="H18">
        <v>2.79</v>
      </c>
    </row>
    <row r="19" spans="1:8" x14ac:dyDescent="0.2">
      <c r="A19">
        <v>6755.8</v>
      </c>
      <c r="B19">
        <f t="shared" si="0"/>
        <v>6757</v>
      </c>
      <c r="C19">
        <f t="shared" si="1"/>
        <v>1.1999999999998181</v>
      </c>
      <c r="D19">
        <v>0.1</v>
      </c>
      <c r="E19">
        <v>5.3</v>
      </c>
      <c r="F19">
        <v>0</v>
      </c>
      <c r="G19">
        <v>69.8</v>
      </c>
      <c r="H19">
        <v>2.66</v>
      </c>
    </row>
    <row r="20" spans="1:8" x14ac:dyDescent="0.2">
      <c r="A20">
        <v>6757</v>
      </c>
      <c r="B20">
        <f t="shared" si="0"/>
        <v>6759</v>
      </c>
      <c r="C20">
        <f t="shared" si="1"/>
        <v>2</v>
      </c>
      <c r="D20">
        <v>0.1</v>
      </c>
      <c r="E20">
        <v>4.5999999999999996</v>
      </c>
      <c r="F20">
        <v>2.2000000000000002</v>
      </c>
      <c r="G20">
        <v>58.6</v>
      </c>
      <c r="H20">
        <v>2.7</v>
      </c>
    </row>
    <row r="21" spans="1:8" x14ac:dyDescent="0.2">
      <c r="A21">
        <v>6759</v>
      </c>
      <c r="B21">
        <f t="shared" si="0"/>
        <v>6760</v>
      </c>
      <c r="C21">
        <f t="shared" si="1"/>
        <v>1</v>
      </c>
      <c r="D21">
        <v>0.1</v>
      </c>
      <c r="E21">
        <v>2</v>
      </c>
      <c r="F21">
        <v>0</v>
      </c>
      <c r="G21">
        <v>60</v>
      </c>
      <c r="H21">
        <v>2.72</v>
      </c>
    </row>
    <row r="22" spans="1:8" x14ac:dyDescent="0.2">
      <c r="A22">
        <v>6760</v>
      </c>
      <c r="B22">
        <f t="shared" si="0"/>
        <v>6762</v>
      </c>
      <c r="C22">
        <f t="shared" si="1"/>
        <v>2</v>
      </c>
      <c r="D22">
        <v>0.1</v>
      </c>
      <c r="E22">
        <v>1.2</v>
      </c>
      <c r="F22">
        <v>8.4</v>
      </c>
      <c r="G22">
        <v>58.5</v>
      </c>
      <c r="H22">
        <v>2.71</v>
      </c>
    </row>
    <row r="23" spans="1:8" x14ac:dyDescent="0.2">
      <c r="A23">
        <v>6762</v>
      </c>
      <c r="B23">
        <f t="shared" si="0"/>
        <v>6764</v>
      </c>
      <c r="C23">
        <f t="shared" si="1"/>
        <v>2</v>
      </c>
      <c r="D23">
        <v>0.1</v>
      </c>
      <c r="E23">
        <v>2.9</v>
      </c>
      <c r="F23">
        <v>3.4</v>
      </c>
      <c r="G23">
        <v>44.7</v>
      </c>
      <c r="H23">
        <v>2.69</v>
      </c>
    </row>
    <row r="24" spans="1:8" x14ac:dyDescent="0.2">
      <c r="A24">
        <v>6764</v>
      </c>
      <c r="B24">
        <f t="shared" si="0"/>
        <v>6765.5</v>
      </c>
      <c r="C24">
        <f t="shared" si="1"/>
        <v>1.5</v>
      </c>
      <c r="D24">
        <v>0.1</v>
      </c>
      <c r="E24">
        <v>3.6</v>
      </c>
      <c r="F24">
        <v>0</v>
      </c>
      <c r="G24">
        <v>75</v>
      </c>
      <c r="H24">
        <v>2.66</v>
      </c>
    </row>
    <row r="25" spans="1:8" x14ac:dyDescent="0.2">
      <c r="A25">
        <v>6765.5</v>
      </c>
      <c r="B25">
        <f t="shared" si="0"/>
        <v>6767</v>
      </c>
      <c r="C25">
        <f t="shared" si="1"/>
        <v>1.5</v>
      </c>
      <c r="D25">
        <v>0.1</v>
      </c>
      <c r="E25">
        <v>2.6</v>
      </c>
      <c r="F25">
        <v>0</v>
      </c>
      <c r="G25">
        <v>73</v>
      </c>
      <c r="H25">
        <v>2.67</v>
      </c>
    </row>
    <row r="26" spans="1:8" x14ac:dyDescent="0.2">
      <c r="A26">
        <v>6767</v>
      </c>
      <c r="B26">
        <v>6769</v>
      </c>
      <c r="C26">
        <f t="shared" si="1"/>
        <v>2</v>
      </c>
      <c r="D26">
        <v>0.1</v>
      </c>
      <c r="E26">
        <v>3.1</v>
      </c>
      <c r="F26">
        <v>0</v>
      </c>
      <c r="G26">
        <v>80.599999999999994</v>
      </c>
      <c r="H26">
        <v>2.79</v>
      </c>
    </row>
    <row r="29" spans="1:8" x14ac:dyDescent="0.2">
      <c r="A29" t="s">
        <v>519</v>
      </c>
      <c r="C29" t="s">
        <v>520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9"/>
  <sheetViews>
    <sheetView workbookViewId="0">
      <selection activeCell="G31" sqref="A31:G40"/>
    </sheetView>
  </sheetViews>
  <sheetFormatPr defaultRowHeight="12.75" x14ac:dyDescent="0.2"/>
  <cols>
    <col min="1" max="1" width="10.28515625" bestFit="1" customWidth="1"/>
    <col min="2" max="2" width="11.28515625" bestFit="1" customWidth="1"/>
    <col min="3" max="3" width="10.5703125" bestFit="1" customWidth="1"/>
    <col min="4" max="4" width="10.28515625" bestFit="1" customWidth="1"/>
    <col min="5" max="5" width="13.28515625" bestFit="1" customWidth="1"/>
    <col min="6" max="6" width="9.7109375" bestFit="1" customWidth="1"/>
    <col min="7" max="7" width="12.5703125" bestFit="1" customWidth="1"/>
  </cols>
  <sheetData>
    <row r="1" spans="1:7" ht="15.75" x14ac:dyDescent="0.25">
      <c r="A1" s="8" t="s">
        <v>45</v>
      </c>
    </row>
    <row r="2" spans="1:7" ht="15.75" x14ac:dyDescent="0.25">
      <c r="A2" s="8" t="s">
        <v>46</v>
      </c>
    </row>
    <row r="3" spans="1:7" ht="15.75" x14ac:dyDescent="0.25">
      <c r="A3" s="8" t="s">
        <v>47</v>
      </c>
    </row>
    <row r="4" spans="1:7" ht="15.75" x14ac:dyDescent="0.25">
      <c r="A4" s="8" t="s">
        <v>48</v>
      </c>
    </row>
    <row r="7" spans="1:7" x14ac:dyDescent="0.2">
      <c r="A7" s="2" t="s">
        <v>1</v>
      </c>
      <c r="B7" s="2" t="s">
        <v>2</v>
      </c>
      <c r="C7" s="2" t="s">
        <v>3</v>
      </c>
      <c r="D7" s="2" t="s">
        <v>4</v>
      </c>
      <c r="E7" s="2" t="s">
        <v>16</v>
      </c>
      <c r="F7" s="2" t="s">
        <v>5</v>
      </c>
      <c r="G7" s="2" t="s">
        <v>6</v>
      </c>
    </row>
    <row r="8" spans="1:7" x14ac:dyDescent="0.2">
      <c r="A8">
        <v>6041</v>
      </c>
      <c r="B8">
        <v>6042</v>
      </c>
      <c r="C8">
        <v>1.86</v>
      </c>
      <c r="D8">
        <v>23.5</v>
      </c>
      <c r="E8">
        <v>2.75</v>
      </c>
      <c r="F8">
        <v>3.2</v>
      </c>
      <c r="G8">
        <v>29.5</v>
      </c>
    </row>
    <row r="9" spans="1:7" x14ac:dyDescent="0.2">
      <c r="A9">
        <v>6042</v>
      </c>
      <c r="B9">
        <v>6043</v>
      </c>
      <c r="C9">
        <v>2.0099999999999998</v>
      </c>
      <c r="D9">
        <v>17.3</v>
      </c>
      <c r="E9">
        <v>2.71</v>
      </c>
      <c r="F9">
        <v>0.1</v>
      </c>
      <c r="G9">
        <v>55.4</v>
      </c>
    </row>
    <row r="10" spans="1:7" x14ac:dyDescent="0.2">
      <c r="A10">
        <v>6043</v>
      </c>
      <c r="B10">
        <v>6044</v>
      </c>
      <c r="C10">
        <v>3.12</v>
      </c>
      <c r="D10">
        <v>21.5</v>
      </c>
      <c r="E10">
        <v>2.7</v>
      </c>
      <c r="F10">
        <v>2.1</v>
      </c>
      <c r="G10">
        <v>53.2</v>
      </c>
    </row>
    <row r="11" spans="1:7" x14ac:dyDescent="0.2">
      <c r="A11">
        <v>6044</v>
      </c>
      <c r="B11">
        <v>6045</v>
      </c>
      <c r="C11">
        <v>2.36</v>
      </c>
      <c r="D11">
        <v>22.4</v>
      </c>
      <c r="E11">
        <v>2.76</v>
      </c>
      <c r="F11">
        <v>0.1</v>
      </c>
      <c r="G11">
        <v>69.900000000000006</v>
      </c>
    </row>
    <row r="12" spans="1:7" x14ac:dyDescent="0.2">
      <c r="A12">
        <v>6045</v>
      </c>
      <c r="B12">
        <v>6046</v>
      </c>
      <c r="C12">
        <v>1.3</v>
      </c>
      <c r="D12">
        <v>20.6</v>
      </c>
      <c r="E12">
        <v>2.72</v>
      </c>
      <c r="F12">
        <v>1.2</v>
      </c>
      <c r="G12">
        <v>69.400000000000006</v>
      </c>
    </row>
    <row r="13" spans="1:7" x14ac:dyDescent="0.2">
      <c r="A13">
        <v>6046</v>
      </c>
      <c r="B13">
        <v>6047</v>
      </c>
      <c r="C13">
        <v>1.3</v>
      </c>
      <c r="D13">
        <v>17.399999999999999</v>
      </c>
      <c r="E13">
        <v>2.73</v>
      </c>
      <c r="F13">
        <v>0.1</v>
      </c>
      <c r="G13">
        <v>41.4</v>
      </c>
    </row>
    <row r="14" spans="1:7" x14ac:dyDescent="0.2">
      <c r="A14">
        <v>6047</v>
      </c>
      <c r="B14">
        <v>6048</v>
      </c>
      <c r="C14">
        <v>0.86</v>
      </c>
      <c r="D14">
        <v>6.5</v>
      </c>
      <c r="E14">
        <v>2.62</v>
      </c>
      <c r="F14">
        <v>0.1</v>
      </c>
      <c r="G14">
        <v>76.900000000000006</v>
      </c>
    </row>
    <row r="15" spans="1:7" x14ac:dyDescent="0.2">
      <c r="A15">
        <v>6048</v>
      </c>
      <c r="B15">
        <v>6049</v>
      </c>
      <c r="C15">
        <v>0.2</v>
      </c>
      <c r="D15">
        <v>1.9</v>
      </c>
      <c r="E15">
        <v>2.59</v>
      </c>
      <c r="F15">
        <v>2.6</v>
      </c>
      <c r="G15">
        <v>93.8</v>
      </c>
    </row>
    <row r="16" spans="1:7" x14ac:dyDescent="0.2">
      <c r="A16">
        <v>6049</v>
      </c>
      <c r="B16">
        <v>6050</v>
      </c>
      <c r="C16">
        <v>0.2</v>
      </c>
      <c r="D16">
        <v>0.2</v>
      </c>
      <c r="E16">
        <v>2.58</v>
      </c>
      <c r="F16">
        <v>0.1</v>
      </c>
      <c r="G16">
        <v>94.9</v>
      </c>
    </row>
    <row r="17" spans="1:7" x14ac:dyDescent="0.2">
      <c r="A17">
        <v>6050</v>
      </c>
      <c r="B17">
        <v>6051</v>
      </c>
      <c r="C17">
        <v>0.96</v>
      </c>
      <c r="D17">
        <v>8</v>
      </c>
      <c r="E17">
        <v>2.68</v>
      </c>
      <c r="F17">
        <v>2.5</v>
      </c>
      <c r="G17">
        <v>40.9</v>
      </c>
    </row>
    <row r="18" spans="1:7" x14ac:dyDescent="0.2">
      <c r="A18">
        <v>6051</v>
      </c>
      <c r="B18">
        <v>6052</v>
      </c>
      <c r="C18">
        <v>1.07</v>
      </c>
      <c r="D18">
        <v>9.5</v>
      </c>
      <c r="E18">
        <v>2.69</v>
      </c>
      <c r="F18">
        <v>11.7</v>
      </c>
      <c r="G18">
        <v>34.200000000000003</v>
      </c>
    </row>
    <row r="19" spans="1:7" x14ac:dyDescent="0.2">
      <c r="A19">
        <v>6052</v>
      </c>
      <c r="B19">
        <v>6053</v>
      </c>
      <c r="C19">
        <v>1.68</v>
      </c>
      <c r="D19">
        <v>15</v>
      </c>
      <c r="E19">
        <v>2.75</v>
      </c>
      <c r="F19">
        <v>0.1</v>
      </c>
      <c r="G19">
        <v>61.3</v>
      </c>
    </row>
    <row r="20" spans="1:7" x14ac:dyDescent="0.2">
      <c r="A20">
        <v>6053</v>
      </c>
      <c r="B20">
        <v>6054</v>
      </c>
      <c r="C20">
        <v>1.54</v>
      </c>
      <c r="D20">
        <v>13.7</v>
      </c>
      <c r="E20">
        <v>2.7</v>
      </c>
      <c r="F20">
        <v>1.6</v>
      </c>
      <c r="G20">
        <v>73.7</v>
      </c>
    </row>
    <row r="21" spans="1:7" x14ac:dyDescent="0.2">
      <c r="A21">
        <v>6054</v>
      </c>
      <c r="B21">
        <v>6055</v>
      </c>
      <c r="C21">
        <v>0.4</v>
      </c>
      <c r="D21">
        <v>9.1999999999999993</v>
      </c>
      <c r="E21">
        <v>2.7</v>
      </c>
      <c r="F21">
        <v>6.5</v>
      </c>
      <c r="G21">
        <v>58.8</v>
      </c>
    </row>
    <row r="22" spans="1:7" x14ac:dyDescent="0.2">
      <c r="A22">
        <v>6055</v>
      </c>
      <c r="B22">
        <v>6056</v>
      </c>
      <c r="C22">
        <v>0.33</v>
      </c>
      <c r="D22">
        <v>3.1</v>
      </c>
      <c r="E22">
        <v>2.5099999999999998</v>
      </c>
      <c r="F22">
        <v>0.1</v>
      </c>
      <c r="G22">
        <v>95.2</v>
      </c>
    </row>
    <row r="23" spans="1:7" x14ac:dyDescent="0.2">
      <c r="A23">
        <v>6056</v>
      </c>
      <c r="B23">
        <v>6057</v>
      </c>
      <c r="C23">
        <v>0.49</v>
      </c>
      <c r="D23">
        <v>0.6</v>
      </c>
      <c r="E23">
        <v>2.54</v>
      </c>
      <c r="F23">
        <v>0.1</v>
      </c>
      <c r="G23">
        <v>95.7</v>
      </c>
    </row>
    <row r="24" spans="1:7" x14ac:dyDescent="0.2">
      <c r="A24">
        <v>6057</v>
      </c>
      <c r="B24">
        <v>6058</v>
      </c>
      <c r="C24">
        <v>0.55000000000000004</v>
      </c>
      <c r="D24">
        <v>5.3</v>
      </c>
      <c r="E24">
        <v>2.66</v>
      </c>
      <c r="F24">
        <v>7.5</v>
      </c>
      <c r="G24">
        <v>55.7</v>
      </c>
    </row>
    <row r="25" spans="1:7" x14ac:dyDescent="0.2">
      <c r="A25">
        <v>6058</v>
      </c>
      <c r="B25">
        <v>6059</v>
      </c>
      <c r="D25">
        <v>16</v>
      </c>
      <c r="E25">
        <v>2.73</v>
      </c>
      <c r="F25">
        <v>1.4</v>
      </c>
      <c r="G25">
        <v>29.8</v>
      </c>
    </row>
    <row r="26" spans="1:7" x14ac:dyDescent="0.2">
      <c r="A26">
        <v>6059</v>
      </c>
      <c r="B26">
        <v>6060</v>
      </c>
      <c r="C26">
        <v>0.84</v>
      </c>
      <c r="D26">
        <v>11.3</v>
      </c>
      <c r="E26">
        <v>2.7</v>
      </c>
      <c r="F26">
        <v>0.1</v>
      </c>
      <c r="G26">
        <v>57.5</v>
      </c>
    </row>
    <row r="27" spans="1:7" x14ac:dyDescent="0.2">
      <c r="A27">
        <v>6060</v>
      </c>
      <c r="B27">
        <v>6061</v>
      </c>
      <c r="C27">
        <v>0.55000000000000004</v>
      </c>
      <c r="D27">
        <v>0.2</v>
      </c>
      <c r="E27">
        <v>2.58</v>
      </c>
      <c r="F27">
        <v>0.1</v>
      </c>
      <c r="G27">
        <v>95.3</v>
      </c>
    </row>
    <row r="28" spans="1:7" x14ac:dyDescent="0.2">
      <c r="A28">
        <v>6061</v>
      </c>
      <c r="B28">
        <v>6062</v>
      </c>
      <c r="C28">
        <v>0.45</v>
      </c>
      <c r="D28">
        <v>0.2</v>
      </c>
      <c r="E28">
        <v>2.61</v>
      </c>
      <c r="F28">
        <v>1.8</v>
      </c>
      <c r="G28">
        <v>94.5</v>
      </c>
    </row>
    <row r="29" spans="1:7" x14ac:dyDescent="0.2">
      <c r="A29">
        <v>6062</v>
      </c>
      <c r="B29">
        <v>6063</v>
      </c>
      <c r="C29">
        <v>0.47</v>
      </c>
      <c r="D29">
        <v>1</v>
      </c>
      <c r="E29">
        <v>2.68</v>
      </c>
      <c r="F29">
        <v>0.1</v>
      </c>
      <c r="G29">
        <v>95.4</v>
      </c>
    </row>
    <row r="30" spans="1:7" x14ac:dyDescent="0.2">
      <c r="A30">
        <v>6063</v>
      </c>
      <c r="B30">
        <v>6064</v>
      </c>
      <c r="C30">
        <v>0.59</v>
      </c>
      <c r="D30">
        <v>3.2</v>
      </c>
      <c r="E30">
        <v>2.63</v>
      </c>
      <c r="F30">
        <v>0.1</v>
      </c>
      <c r="G30">
        <v>29.4</v>
      </c>
    </row>
    <row r="31" spans="1:7" x14ac:dyDescent="0.2">
      <c r="A31">
        <v>6064</v>
      </c>
      <c r="B31">
        <v>6065</v>
      </c>
      <c r="C31">
        <v>0.37</v>
      </c>
      <c r="D31">
        <v>5.0999999999999996</v>
      </c>
      <c r="E31">
        <v>2.66</v>
      </c>
      <c r="F31">
        <v>13.3</v>
      </c>
      <c r="G31">
        <v>25.5</v>
      </c>
    </row>
    <row r="32" spans="1:7" x14ac:dyDescent="0.2">
      <c r="A32">
        <v>6065</v>
      </c>
      <c r="B32">
        <v>6066</v>
      </c>
      <c r="C32">
        <v>0.56999999999999995</v>
      </c>
      <c r="D32">
        <v>5.2</v>
      </c>
      <c r="E32">
        <v>2.64</v>
      </c>
      <c r="F32">
        <v>12.7</v>
      </c>
      <c r="G32">
        <v>22.9</v>
      </c>
    </row>
    <row r="33" spans="1:7" x14ac:dyDescent="0.2">
      <c r="A33">
        <v>6066</v>
      </c>
      <c r="B33">
        <v>6067</v>
      </c>
      <c r="C33">
        <v>0.53</v>
      </c>
      <c r="D33">
        <v>7.5</v>
      </c>
      <c r="E33">
        <v>2.7</v>
      </c>
      <c r="F33">
        <v>6.9</v>
      </c>
      <c r="G33">
        <v>12.4</v>
      </c>
    </row>
    <row r="34" spans="1:7" x14ac:dyDescent="0.2">
      <c r="A34">
        <v>6067</v>
      </c>
      <c r="B34">
        <v>6068</v>
      </c>
      <c r="C34">
        <v>0.54</v>
      </c>
      <c r="D34">
        <v>4.5999999999999996</v>
      </c>
      <c r="E34">
        <v>2.68</v>
      </c>
      <c r="F34">
        <v>10.7</v>
      </c>
      <c r="G34">
        <v>8</v>
      </c>
    </row>
    <row r="35" spans="1:7" x14ac:dyDescent="0.2">
      <c r="A35">
        <v>6068</v>
      </c>
      <c r="B35">
        <v>6069</v>
      </c>
      <c r="D35">
        <v>4.7</v>
      </c>
      <c r="E35">
        <v>2.63</v>
      </c>
      <c r="F35">
        <v>18.7</v>
      </c>
      <c r="G35">
        <v>9.6</v>
      </c>
    </row>
    <row r="36" spans="1:7" x14ac:dyDescent="0.2">
      <c r="A36">
        <v>6069</v>
      </c>
      <c r="B36">
        <v>6070</v>
      </c>
      <c r="D36">
        <v>0.2</v>
      </c>
      <c r="E36">
        <v>2.74</v>
      </c>
      <c r="F36">
        <v>23.3</v>
      </c>
      <c r="G36">
        <v>72.900000000000006</v>
      </c>
    </row>
    <row r="37" spans="1:7" x14ac:dyDescent="0.2">
      <c r="A37">
        <v>6070</v>
      </c>
      <c r="B37">
        <v>6071</v>
      </c>
      <c r="C37">
        <v>2.2400000000000002</v>
      </c>
      <c r="D37">
        <v>3.4</v>
      </c>
      <c r="E37">
        <v>2.63</v>
      </c>
      <c r="F37">
        <v>37.9</v>
      </c>
      <c r="G37">
        <v>52.6</v>
      </c>
    </row>
    <row r="38" spans="1:7" x14ac:dyDescent="0.2">
      <c r="A38">
        <v>6071</v>
      </c>
      <c r="B38">
        <v>6072</v>
      </c>
      <c r="C38">
        <v>0.89</v>
      </c>
      <c r="D38">
        <v>2</v>
      </c>
      <c r="E38">
        <v>2.63</v>
      </c>
      <c r="F38">
        <v>39.6</v>
      </c>
      <c r="G38">
        <v>55.9</v>
      </c>
    </row>
    <row r="39" spans="1:7" x14ac:dyDescent="0.2">
      <c r="A39">
        <v>6072</v>
      </c>
      <c r="B39">
        <v>6073</v>
      </c>
      <c r="C39">
        <v>0.41</v>
      </c>
      <c r="D39">
        <v>3.2</v>
      </c>
      <c r="E39">
        <v>2.64</v>
      </c>
      <c r="F39">
        <v>40.299999999999997</v>
      </c>
      <c r="G39">
        <v>39.4</v>
      </c>
    </row>
    <row r="40" spans="1:7" x14ac:dyDescent="0.2">
      <c r="A40">
        <v>6073</v>
      </c>
      <c r="B40">
        <v>6074</v>
      </c>
      <c r="D40">
        <v>5.4</v>
      </c>
      <c r="E40">
        <v>2.62</v>
      </c>
      <c r="F40">
        <v>26.9</v>
      </c>
      <c r="G40">
        <v>33.9</v>
      </c>
    </row>
    <row r="41" spans="1:7" x14ac:dyDescent="0.2">
      <c r="A41">
        <v>6074</v>
      </c>
      <c r="B41">
        <v>6075</v>
      </c>
      <c r="C41">
        <v>0.47</v>
      </c>
      <c r="D41">
        <v>2.1</v>
      </c>
      <c r="E41">
        <v>2.63</v>
      </c>
      <c r="F41">
        <v>35.5</v>
      </c>
      <c r="G41">
        <v>60.4</v>
      </c>
    </row>
    <row r="42" spans="1:7" x14ac:dyDescent="0.2">
      <c r="A42">
        <v>6075</v>
      </c>
      <c r="B42">
        <v>6076</v>
      </c>
      <c r="C42">
        <v>0.56999999999999995</v>
      </c>
      <c r="D42">
        <v>3.5</v>
      </c>
      <c r="E42">
        <v>2.59</v>
      </c>
      <c r="F42">
        <v>26</v>
      </c>
      <c r="G42">
        <v>49.4</v>
      </c>
    </row>
    <row r="43" spans="1:7" x14ac:dyDescent="0.2">
      <c r="A43">
        <v>6076</v>
      </c>
      <c r="B43">
        <v>6077</v>
      </c>
      <c r="C43">
        <v>1</v>
      </c>
      <c r="D43">
        <v>2.7</v>
      </c>
      <c r="E43">
        <v>2.67</v>
      </c>
      <c r="F43">
        <v>30.5</v>
      </c>
      <c r="G43">
        <v>65</v>
      </c>
    </row>
    <row r="44" spans="1:7" x14ac:dyDescent="0.2">
      <c r="A44">
        <v>6077</v>
      </c>
      <c r="B44">
        <v>6078</v>
      </c>
      <c r="C44">
        <v>1.92</v>
      </c>
      <c r="D44">
        <v>9.1</v>
      </c>
      <c r="E44">
        <v>2.66</v>
      </c>
      <c r="F44">
        <v>19.2</v>
      </c>
      <c r="G44">
        <v>23.4</v>
      </c>
    </row>
    <row r="45" spans="1:7" x14ac:dyDescent="0.2">
      <c r="A45">
        <v>6078</v>
      </c>
      <c r="B45">
        <v>6079</v>
      </c>
      <c r="C45">
        <v>1.0900000000000001</v>
      </c>
      <c r="D45">
        <v>4.5999999999999996</v>
      </c>
      <c r="E45">
        <v>2.62</v>
      </c>
      <c r="F45">
        <v>25.2</v>
      </c>
      <c r="G45">
        <v>66.099999999999994</v>
      </c>
    </row>
    <row r="46" spans="1:7" x14ac:dyDescent="0.2">
      <c r="A46">
        <v>6079</v>
      </c>
      <c r="B46">
        <v>6080</v>
      </c>
      <c r="C46">
        <v>1.35</v>
      </c>
      <c r="D46">
        <v>8.6</v>
      </c>
      <c r="E46">
        <v>2.63</v>
      </c>
      <c r="F46">
        <v>13.6</v>
      </c>
      <c r="G46">
        <v>23.5</v>
      </c>
    </row>
    <row r="47" spans="1:7" x14ac:dyDescent="0.2">
      <c r="A47">
        <v>6080</v>
      </c>
      <c r="B47">
        <v>6081</v>
      </c>
      <c r="C47">
        <v>0.89</v>
      </c>
      <c r="D47">
        <v>3.5</v>
      </c>
      <c r="E47">
        <v>2.61</v>
      </c>
      <c r="F47">
        <v>38.9</v>
      </c>
      <c r="G47">
        <v>38</v>
      </c>
    </row>
    <row r="48" spans="1:7" x14ac:dyDescent="0.2">
      <c r="A48">
        <v>6081</v>
      </c>
      <c r="B48">
        <v>6082</v>
      </c>
      <c r="C48">
        <v>1.68</v>
      </c>
      <c r="D48">
        <v>0.2</v>
      </c>
      <c r="E48">
        <v>2.59</v>
      </c>
      <c r="F48">
        <v>38.4</v>
      </c>
      <c r="G48">
        <v>57.6</v>
      </c>
    </row>
    <row r="49" spans="1:7" x14ac:dyDescent="0.2">
      <c r="A49">
        <v>6082</v>
      </c>
      <c r="B49">
        <v>6083</v>
      </c>
      <c r="C49">
        <v>1.93</v>
      </c>
      <c r="D49">
        <v>7.8</v>
      </c>
      <c r="E49">
        <v>2.6</v>
      </c>
      <c r="F49">
        <v>17</v>
      </c>
      <c r="G49">
        <v>15</v>
      </c>
    </row>
    <row r="50" spans="1:7" x14ac:dyDescent="0.2">
      <c r="A50">
        <v>6083</v>
      </c>
      <c r="B50">
        <v>6084</v>
      </c>
      <c r="C50">
        <v>0.9</v>
      </c>
      <c r="D50">
        <v>6.8</v>
      </c>
      <c r="E50">
        <v>2.64</v>
      </c>
      <c r="F50">
        <v>19.100000000000001</v>
      </c>
      <c r="G50">
        <v>31.9</v>
      </c>
    </row>
    <row r="51" spans="1:7" x14ac:dyDescent="0.2">
      <c r="A51">
        <v>6084</v>
      </c>
      <c r="B51">
        <v>6085</v>
      </c>
      <c r="C51">
        <v>0.4</v>
      </c>
      <c r="D51">
        <v>3.1</v>
      </c>
      <c r="E51">
        <v>2.65</v>
      </c>
      <c r="F51">
        <v>38.4</v>
      </c>
      <c r="G51">
        <v>57.5</v>
      </c>
    </row>
    <row r="52" spans="1:7" x14ac:dyDescent="0.2">
      <c r="A52">
        <v>6085</v>
      </c>
      <c r="B52">
        <v>6086</v>
      </c>
      <c r="C52">
        <v>0.4</v>
      </c>
      <c r="D52">
        <v>5</v>
      </c>
      <c r="E52">
        <v>2.64</v>
      </c>
      <c r="F52">
        <v>20.8</v>
      </c>
      <c r="G52">
        <v>37.6</v>
      </c>
    </row>
    <row r="53" spans="1:7" x14ac:dyDescent="0.2">
      <c r="A53">
        <v>6086</v>
      </c>
      <c r="B53">
        <v>6087</v>
      </c>
      <c r="C53">
        <v>0.64</v>
      </c>
      <c r="D53">
        <v>5.4</v>
      </c>
      <c r="E53">
        <v>2.64</v>
      </c>
      <c r="F53">
        <v>26.7</v>
      </c>
      <c r="G53">
        <v>34.799999999999997</v>
      </c>
    </row>
    <row r="54" spans="1:7" x14ac:dyDescent="0.2">
      <c r="A54">
        <v>6087</v>
      </c>
      <c r="B54">
        <v>6088</v>
      </c>
      <c r="C54">
        <v>2.66</v>
      </c>
      <c r="D54">
        <v>2.2999999999999998</v>
      </c>
      <c r="E54">
        <v>2.64</v>
      </c>
      <c r="F54">
        <v>25.7</v>
      </c>
      <c r="G54">
        <v>41.7</v>
      </c>
    </row>
    <row r="55" spans="1:7" x14ac:dyDescent="0.2">
      <c r="A55">
        <v>6088</v>
      </c>
      <c r="B55">
        <v>6089</v>
      </c>
      <c r="C55">
        <v>0.8</v>
      </c>
      <c r="D55">
        <v>7.3</v>
      </c>
      <c r="E55">
        <v>2.63</v>
      </c>
      <c r="F55">
        <v>17.399999999999999</v>
      </c>
      <c r="G55">
        <v>23.4</v>
      </c>
    </row>
    <row r="56" spans="1:7" x14ac:dyDescent="0.2">
      <c r="A56">
        <v>6089</v>
      </c>
      <c r="B56">
        <v>6090</v>
      </c>
      <c r="D56">
        <v>0.2</v>
      </c>
      <c r="E56">
        <v>2.65</v>
      </c>
      <c r="F56">
        <v>42.7</v>
      </c>
      <c r="G56">
        <v>53.8</v>
      </c>
    </row>
    <row r="57" spans="1:7" x14ac:dyDescent="0.2">
      <c r="A57">
        <v>6090</v>
      </c>
      <c r="B57">
        <v>6091</v>
      </c>
      <c r="C57">
        <v>0.18</v>
      </c>
      <c r="D57">
        <v>0.2</v>
      </c>
      <c r="E57">
        <v>2.66</v>
      </c>
      <c r="F57">
        <v>14.5</v>
      </c>
      <c r="G57">
        <v>80.5</v>
      </c>
    </row>
    <row r="58" spans="1:7" x14ac:dyDescent="0.2">
      <c r="A58">
        <v>6091</v>
      </c>
      <c r="B58">
        <v>6092</v>
      </c>
      <c r="C58">
        <v>2.2999999999999998</v>
      </c>
      <c r="D58">
        <v>0.3</v>
      </c>
      <c r="E58">
        <v>2.63</v>
      </c>
      <c r="F58">
        <v>40.1</v>
      </c>
      <c r="G58">
        <v>55.7</v>
      </c>
    </row>
    <row r="59" spans="1:7" x14ac:dyDescent="0.2">
      <c r="A59">
        <v>6092</v>
      </c>
      <c r="B59">
        <v>6093</v>
      </c>
      <c r="C59">
        <v>0.13</v>
      </c>
      <c r="D59">
        <v>0.5</v>
      </c>
      <c r="E59">
        <v>2.63</v>
      </c>
      <c r="F59">
        <v>43</v>
      </c>
      <c r="G59">
        <v>52.8</v>
      </c>
    </row>
    <row r="60" spans="1:7" x14ac:dyDescent="0.2">
      <c r="A60">
        <v>6093</v>
      </c>
      <c r="B60">
        <v>6094</v>
      </c>
      <c r="C60">
        <v>0.4</v>
      </c>
      <c r="D60">
        <v>0.2</v>
      </c>
      <c r="E60">
        <v>2.68</v>
      </c>
      <c r="F60">
        <v>64.599999999999994</v>
      </c>
      <c r="G60">
        <v>31.3</v>
      </c>
    </row>
    <row r="61" spans="1:7" x14ac:dyDescent="0.2">
      <c r="A61">
        <v>6094</v>
      </c>
      <c r="B61">
        <v>6095</v>
      </c>
      <c r="C61">
        <v>2.2599999999999998</v>
      </c>
      <c r="D61">
        <v>0.2</v>
      </c>
      <c r="E61">
        <v>2.61</v>
      </c>
      <c r="F61">
        <v>44.5</v>
      </c>
      <c r="G61">
        <v>51.2</v>
      </c>
    </row>
    <row r="62" spans="1:7" x14ac:dyDescent="0.2">
      <c r="A62">
        <v>6095</v>
      </c>
      <c r="B62">
        <v>6096</v>
      </c>
      <c r="C62">
        <v>3.12</v>
      </c>
      <c r="D62">
        <v>0.3</v>
      </c>
      <c r="E62">
        <v>2.63</v>
      </c>
      <c r="F62">
        <v>62.7</v>
      </c>
      <c r="G62">
        <v>34.5</v>
      </c>
    </row>
    <row r="63" spans="1:7" x14ac:dyDescent="0.2">
      <c r="A63">
        <v>6096</v>
      </c>
      <c r="B63">
        <v>6097</v>
      </c>
      <c r="D63">
        <v>0.3</v>
      </c>
      <c r="E63">
        <v>2.62</v>
      </c>
      <c r="F63">
        <v>39.5</v>
      </c>
      <c r="G63">
        <v>57</v>
      </c>
    </row>
    <row r="64" spans="1:7" x14ac:dyDescent="0.2">
      <c r="A64">
        <v>6097</v>
      </c>
      <c r="B64">
        <v>6098</v>
      </c>
      <c r="C64">
        <v>5.92</v>
      </c>
      <c r="D64">
        <v>2.4</v>
      </c>
      <c r="E64">
        <v>2.63</v>
      </c>
      <c r="F64">
        <v>26.3</v>
      </c>
      <c r="G64">
        <v>31.3</v>
      </c>
    </row>
    <row r="65" spans="1:7" x14ac:dyDescent="0.2">
      <c r="A65">
        <v>6098</v>
      </c>
      <c r="B65">
        <v>6099</v>
      </c>
      <c r="C65">
        <v>3.72</v>
      </c>
      <c r="D65">
        <v>3.1</v>
      </c>
      <c r="E65">
        <v>2.71</v>
      </c>
      <c r="F65">
        <v>15.2</v>
      </c>
      <c r="G65">
        <v>13.5</v>
      </c>
    </row>
    <row r="66" spans="1:7" x14ac:dyDescent="0.2">
      <c r="A66">
        <v>6099</v>
      </c>
      <c r="B66">
        <v>6100</v>
      </c>
      <c r="C66">
        <v>0.91</v>
      </c>
      <c r="D66">
        <v>0.2</v>
      </c>
      <c r="E66">
        <v>2.67</v>
      </c>
      <c r="F66">
        <v>18</v>
      </c>
      <c r="G66">
        <v>78.3</v>
      </c>
    </row>
    <row r="67" spans="1:7" x14ac:dyDescent="0.2">
      <c r="A67">
        <v>6100</v>
      </c>
      <c r="B67">
        <v>6101</v>
      </c>
      <c r="C67">
        <v>0.48</v>
      </c>
      <c r="D67">
        <v>0.5</v>
      </c>
      <c r="E67">
        <v>2.68</v>
      </c>
      <c r="F67">
        <v>70</v>
      </c>
      <c r="G67">
        <v>22</v>
      </c>
    </row>
    <row r="68" spans="1:7" x14ac:dyDescent="0.2">
      <c r="A68">
        <v>6101</v>
      </c>
      <c r="B68">
        <v>6102</v>
      </c>
      <c r="C68">
        <v>0.63</v>
      </c>
      <c r="D68">
        <v>0.3</v>
      </c>
      <c r="E68">
        <v>2.77</v>
      </c>
      <c r="F68">
        <v>78.400000000000006</v>
      </c>
      <c r="G68">
        <v>18</v>
      </c>
    </row>
    <row r="69" spans="1:7" x14ac:dyDescent="0.2">
      <c r="A69">
        <v>6102</v>
      </c>
      <c r="B69">
        <v>6103</v>
      </c>
      <c r="C69">
        <v>0.15</v>
      </c>
      <c r="D69">
        <v>0.3</v>
      </c>
      <c r="E69">
        <v>2.89</v>
      </c>
      <c r="F69">
        <v>68</v>
      </c>
      <c r="G69">
        <v>14.7</v>
      </c>
    </row>
    <row r="70" spans="1:7" x14ac:dyDescent="0.2">
      <c r="A70">
        <v>6103</v>
      </c>
      <c r="B70">
        <v>6104</v>
      </c>
      <c r="C70">
        <v>1.26</v>
      </c>
      <c r="D70">
        <v>0.2</v>
      </c>
      <c r="E70">
        <v>2.83</v>
      </c>
      <c r="F70">
        <v>0.1</v>
      </c>
      <c r="G70">
        <v>70</v>
      </c>
    </row>
    <row r="71" spans="1:7" x14ac:dyDescent="0.2">
      <c r="A71">
        <v>6104</v>
      </c>
      <c r="B71">
        <v>6105</v>
      </c>
      <c r="C71">
        <v>0.52</v>
      </c>
      <c r="D71">
        <v>0.2</v>
      </c>
      <c r="E71">
        <v>2.73</v>
      </c>
      <c r="F71">
        <v>23.4</v>
      </c>
      <c r="G71">
        <v>72.8</v>
      </c>
    </row>
    <row r="72" spans="1:7" x14ac:dyDescent="0.2">
      <c r="A72">
        <v>6105</v>
      </c>
      <c r="B72">
        <v>6106</v>
      </c>
      <c r="C72">
        <v>2.58</v>
      </c>
      <c r="D72">
        <v>0.2</v>
      </c>
      <c r="E72">
        <v>2.66</v>
      </c>
      <c r="F72">
        <v>28.5</v>
      </c>
      <c r="G72">
        <v>67.3</v>
      </c>
    </row>
    <row r="73" spans="1:7" x14ac:dyDescent="0.2">
      <c r="A73">
        <v>6106</v>
      </c>
      <c r="B73">
        <v>6107</v>
      </c>
      <c r="C73">
        <v>0.57999999999999996</v>
      </c>
      <c r="D73">
        <v>0.2</v>
      </c>
      <c r="E73">
        <v>2.58</v>
      </c>
      <c r="F73">
        <v>36.700000000000003</v>
      </c>
      <c r="G73">
        <v>59.3</v>
      </c>
    </row>
    <row r="74" spans="1:7" x14ac:dyDescent="0.2">
      <c r="A74">
        <v>6107</v>
      </c>
      <c r="B74">
        <v>6108</v>
      </c>
      <c r="C74">
        <v>0.26</v>
      </c>
      <c r="D74">
        <v>0.3</v>
      </c>
      <c r="E74">
        <v>2.66</v>
      </c>
      <c r="F74">
        <v>33.9</v>
      </c>
      <c r="G74">
        <v>62.4</v>
      </c>
    </row>
    <row r="75" spans="1:7" x14ac:dyDescent="0.2">
      <c r="A75">
        <v>6108</v>
      </c>
      <c r="B75">
        <v>6109</v>
      </c>
      <c r="C75">
        <v>1.1100000000000001</v>
      </c>
      <c r="D75">
        <v>2.9</v>
      </c>
      <c r="E75">
        <v>2.66</v>
      </c>
      <c r="F75">
        <v>23.1</v>
      </c>
      <c r="G75">
        <v>37.200000000000003</v>
      </c>
    </row>
    <row r="76" spans="1:7" x14ac:dyDescent="0.2">
      <c r="A76">
        <v>6109</v>
      </c>
      <c r="B76">
        <v>6110</v>
      </c>
      <c r="C76">
        <v>0.48</v>
      </c>
      <c r="D76">
        <v>5.8</v>
      </c>
      <c r="E76">
        <v>2.66</v>
      </c>
      <c r="F76">
        <v>7.6</v>
      </c>
      <c r="G76">
        <v>20.5</v>
      </c>
    </row>
    <row r="79" spans="1:7" x14ac:dyDescent="0.2">
      <c r="A79" s="9" t="s">
        <v>44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33CC33"/>
  </sheetPr>
  <dimension ref="A1:I41"/>
  <sheetViews>
    <sheetView workbookViewId="0">
      <selection activeCell="A42" sqref="A42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379</v>
      </c>
    </row>
    <row r="2" spans="1:9" s="84" customFormat="1" ht="15" x14ac:dyDescent="0.25">
      <c r="A2" s="84" t="s">
        <v>385</v>
      </c>
    </row>
    <row r="3" spans="1:9" s="84" customFormat="1" ht="15" x14ac:dyDescent="0.25">
      <c r="A3" s="84" t="s">
        <v>373</v>
      </c>
    </row>
    <row r="4" spans="1:9" s="84" customFormat="1" ht="15" x14ac:dyDescent="0.25">
      <c r="A4" s="84" t="s">
        <v>386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 t="s">
        <v>357</v>
      </c>
    </row>
    <row r="7" spans="1:9" x14ac:dyDescent="0.2">
      <c r="A7">
        <v>5833</v>
      </c>
      <c r="B7">
        <v>5834</v>
      </c>
      <c r="C7">
        <f>B7-A7</f>
        <v>1</v>
      </c>
      <c r="D7">
        <v>0.2</v>
      </c>
      <c r="E7">
        <v>17</v>
      </c>
      <c r="F7">
        <v>5.9</v>
      </c>
      <c r="G7">
        <v>78.400000000000006</v>
      </c>
      <c r="I7" t="s">
        <v>356</v>
      </c>
    </row>
    <row r="8" spans="1:9" x14ac:dyDescent="0.2">
      <c r="A8">
        <v>5834</v>
      </c>
      <c r="B8">
        <v>5835</v>
      </c>
      <c r="C8">
        <f t="shared" ref="C8:C38" si="0">B8-A8</f>
        <v>1</v>
      </c>
      <c r="D8">
        <v>0.1</v>
      </c>
      <c r="E8">
        <v>13.7</v>
      </c>
      <c r="F8">
        <v>5.9</v>
      </c>
      <c r="G8">
        <v>70.900000000000006</v>
      </c>
      <c r="I8" t="s">
        <v>356</v>
      </c>
    </row>
    <row r="9" spans="1:9" x14ac:dyDescent="0.2">
      <c r="A9">
        <v>5835</v>
      </c>
      <c r="B9">
        <v>5836</v>
      </c>
      <c r="C9">
        <f t="shared" si="0"/>
        <v>1</v>
      </c>
      <c r="D9">
        <v>0.1</v>
      </c>
      <c r="E9">
        <v>8</v>
      </c>
      <c r="F9">
        <v>7.5</v>
      </c>
      <c r="G9">
        <v>85</v>
      </c>
      <c r="I9" t="s">
        <v>356</v>
      </c>
    </row>
    <row r="10" spans="1:9" x14ac:dyDescent="0.2">
      <c r="A10">
        <v>5836</v>
      </c>
      <c r="B10">
        <v>5837</v>
      </c>
      <c r="C10">
        <f t="shared" si="0"/>
        <v>1</v>
      </c>
      <c r="D10">
        <v>0.1</v>
      </c>
      <c r="E10">
        <v>7.7</v>
      </c>
      <c r="F10">
        <v>0</v>
      </c>
      <c r="G10">
        <v>94</v>
      </c>
      <c r="I10" t="s">
        <v>356</v>
      </c>
    </row>
    <row r="11" spans="1:9" x14ac:dyDescent="0.2">
      <c r="A11">
        <v>5837</v>
      </c>
      <c r="B11">
        <v>5838</v>
      </c>
      <c r="C11">
        <f t="shared" si="0"/>
        <v>1</v>
      </c>
      <c r="D11">
        <v>0.1</v>
      </c>
      <c r="E11">
        <v>4.5999999999999996</v>
      </c>
      <c r="F11">
        <v>0</v>
      </c>
      <c r="G11">
        <v>84.8</v>
      </c>
      <c r="I11" t="s">
        <v>356</v>
      </c>
    </row>
    <row r="12" spans="1:9" x14ac:dyDescent="0.2">
      <c r="A12">
        <v>5838</v>
      </c>
      <c r="B12">
        <v>5839</v>
      </c>
      <c r="C12">
        <f t="shared" si="0"/>
        <v>1</v>
      </c>
      <c r="D12">
        <v>0.1</v>
      </c>
      <c r="E12">
        <v>6.4</v>
      </c>
      <c r="F12">
        <v>15.6</v>
      </c>
      <c r="G12">
        <v>56.3</v>
      </c>
      <c r="I12" t="s">
        <v>356</v>
      </c>
    </row>
    <row r="13" spans="1:9" x14ac:dyDescent="0.2">
      <c r="A13">
        <v>5839</v>
      </c>
      <c r="B13">
        <v>5840</v>
      </c>
      <c r="C13">
        <f t="shared" si="0"/>
        <v>1</v>
      </c>
      <c r="D13">
        <v>0.1</v>
      </c>
      <c r="E13">
        <v>8.6</v>
      </c>
      <c r="F13">
        <v>23.3</v>
      </c>
      <c r="G13">
        <v>36.1</v>
      </c>
      <c r="I13" t="s">
        <v>356</v>
      </c>
    </row>
    <row r="14" spans="1:9" x14ac:dyDescent="0.2">
      <c r="A14">
        <v>5840</v>
      </c>
      <c r="B14">
        <v>5841</v>
      </c>
      <c r="C14">
        <f t="shared" si="0"/>
        <v>1</v>
      </c>
      <c r="D14">
        <v>0.1</v>
      </c>
      <c r="E14">
        <v>5.3</v>
      </c>
      <c r="F14">
        <v>30.8</v>
      </c>
      <c r="G14">
        <v>56.6</v>
      </c>
      <c r="I14" t="s">
        <v>356</v>
      </c>
    </row>
    <row r="15" spans="1:9" x14ac:dyDescent="0.2">
      <c r="A15">
        <v>5841</v>
      </c>
      <c r="B15">
        <v>5842</v>
      </c>
      <c r="C15">
        <f t="shared" si="0"/>
        <v>1</v>
      </c>
      <c r="D15">
        <v>0.2</v>
      </c>
      <c r="E15">
        <v>7.3</v>
      </c>
      <c r="F15">
        <v>18.899999999999999</v>
      </c>
      <c r="G15">
        <v>32.4</v>
      </c>
      <c r="I15" t="s">
        <v>356</v>
      </c>
    </row>
    <row r="16" spans="1:9" x14ac:dyDescent="0.2">
      <c r="A16">
        <v>5842</v>
      </c>
      <c r="B16">
        <v>5843</v>
      </c>
      <c r="C16">
        <f t="shared" si="0"/>
        <v>1</v>
      </c>
      <c r="D16">
        <v>0.1</v>
      </c>
      <c r="E16">
        <v>12.5</v>
      </c>
      <c r="F16">
        <v>22.4</v>
      </c>
      <c r="G16">
        <v>38.4</v>
      </c>
      <c r="I16" t="s">
        <v>356</v>
      </c>
    </row>
    <row r="17" spans="1:9" x14ac:dyDescent="0.2">
      <c r="A17">
        <v>5843</v>
      </c>
      <c r="B17">
        <v>5844</v>
      </c>
      <c r="C17">
        <f t="shared" si="0"/>
        <v>1</v>
      </c>
      <c r="D17">
        <v>0.1</v>
      </c>
      <c r="E17">
        <v>17.7</v>
      </c>
      <c r="F17">
        <v>16.399999999999999</v>
      </c>
      <c r="G17">
        <v>42.4</v>
      </c>
      <c r="I17" t="s">
        <v>356</v>
      </c>
    </row>
    <row r="18" spans="1:9" x14ac:dyDescent="0.2">
      <c r="A18">
        <v>5844</v>
      </c>
      <c r="B18">
        <v>5845</v>
      </c>
      <c r="C18">
        <f t="shared" si="0"/>
        <v>1</v>
      </c>
      <c r="D18">
        <v>0.1</v>
      </c>
      <c r="E18">
        <v>14.8</v>
      </c>
      <c r="F18">
        <v>9.9</v>
      </c>
      <c r="G18">
        <v>55.4</v>
      </c>
      <c r="I18" t="s">
        <v>356</v>
      </c>
    </row>
    <row r="19" spans="1:9" x14ac:dyDescent="0.2">
      <c r="A19">
        <v>5845</v>
      </c>
      <c r="B19">
        <v>5846</v>
      </c>
      <c r="C19">
        <f t="shared" si="0"/>
        <v>1</v>
      </c>
      <c r="D19">
        <v>0.1</v>
      </c>
      <c r="E19">
        <v>7.5</v>
      </c>
      <c r="F19">
        <v>38.6</v>
      </c>
      <c r="G19">
        <v>54.6</v>
      </c>
      <c r="I19" t="s">
        <v>356</v>
      </c>
    </row>
    <row r="20" spans="1:9" x14ac:dyDescent="0.2">
      <c r="A20">
        <v>5846</v>
      </c>
      <c r="B20">
        <v>5847</v>
      </c>
      <c r="C20">
        <f t="shared" si="0"/>
        <v>1</v>
      </c>
      <c r="D20">
        <v>0.1</v>
      </c>
      <c r="E20">
        <v>4.9000000000000004</v>
      </c>
      <c r="F20">
        <v>12.2</v>
      </c>
      <c r="G20">
        <v>83.5</v>
      </c>
      <c r="I20" t="s">
        <v>356</v>
      </c>
    </row>
    <row r="21" spans="1:9" x14ac:dyDescent="0.2">
      <c r="A21">
        <v>5847</v>
      </c>
      <c r="B21">
        <v>5848</v>
      </c>
      <c r="C21">
        <f t="shared" si="0"/>
        <v>1</v>
      </c>
      <c r="D21">
        <v>0.1</v>
      </c>
      <c r="E21">
        <v>3.4</v>
      </c>
      <c r="F21">
        <v>0</v>
      </c>
      <c r="G21">
        <v>97</v>
      </c>
      <c r="I21" t="s">
        <v>356</v>
      </c>
    </row>
    <row r="22" spans="1:9" x14ac:dyDescent="0.2">
      <c r="A22">
        <v>5848</v>
      </c>
      <c r="B22">
        <v>5849</v>
      </c>
      <c r="C22">
        <f t="shared" si="0"/>
        <v>1</v>
      </c>
      <c r="D22">
        <v>0.7</v>
      </c>
      <c r="E22">
        <v>4</v>
      </c>
      <c r="F22">
        <v>5</v>
      </c>
      <c r="G22">
        <v>62.5</v>
      </c>
      <c r="I22" t="s">
        <v>356</v>
      </c>
    </row>
    <row r="23" spans="1:9" x14ac:dyDescent="0.2">
      <c r="A23">
        <v>5849</v>
      </c>
      <c r="B23">
        <v>5850</v>
      </c>
      <c r="C23">
        <f t="shared" si="0"/>
        <v>1</v>
      </c>
      <c r="D23">
        <v>0.1</v>
      </c>
      <c r="E23">
        <v>17.8</v>
      </c>
      <c r="F23">
        <v>11.8</v>
      </c>
      <c r="G23">
        <v>51.1</v>
      </c>
      <c r="I23" t="s">
        <v>356</v>
      </c>
    </row>
    <row r="24" spans="1:9" x14ac:dyDescent="0.2">
      <c r="A24">
        <v>5850</v>
      </c>
      <c r="B24">
        <v>5851</v>
      </c>
      <c r="C24">
        <f t="shared" si="0"/>
        <v>1</v>
      </c>
      <c r="D24">
        <v>0.1</v>
      </c>
      <c r="E24">
        <v>8.8000000000000007</v>
      </c>
      <c r="F24">
        <v>2.2999999999999998</v>
      </c>
      <c r="G24">
        <v>64.7</v>
      </c>
      <c r="I24" t="s">
        <v>356</v>
      </c>
    </row>
    <row r="25" spans="1:9" x14ac:dyDescent="0.2">
      <c r="A25">
        <v>5851</v>
      </c>
      <c r="B25">
        <v>5852</v>
      </c>
      <c r="C25">
        <f t="shared" si="0"/>
        <v>1</v>
      </c>
      <c r="D25">
        <v>0.1</v>
      </c>
      <c r="E25">
        <v>3.1</v>
      </c>
      <c r="F25">
        <v>6.5</v>
      </c>
      <c r="G25">
        <v>83.7</v>
      </c>
      <c r="I25" t="s">
        <v>356</v>
      </c>
    </row>
    <row r="26" spans="1:9" x14ac:dyDescent="0.2">
      <c r="A26">
        <v>5852</v>
      </c>
      <c r="B26">
        <v>5853</v>
      </c>
      <c r="C26">
        <f t="shared" si="0"/>
        <v>1</v>
      </c>
      <c r="D26">
        <v>0.1</v>
      </c>
      <c r="E26">
        <v>3.2</v>
      </c>
      <c r="F26">
        <v>6.2</v>
      </c>
      <c r="G26">
        <v>90.6</v>
      </c>
      <c r="I26" t="s">
        <v>356</v>
      </c>
    </row>
    <row r="27" spans="1:9" x14ac:dyDescent="0.2">
      <c r="A27">
        <v>5853</v>
      </c>
      <c r="B27">
        <v>5854</v>
      </c>
      <c r="C27">
        <f t="shared" si="0"/>
        <v>1</v>
      </c>
      <c r="D27">
        <v>0.1</v>
      </c>
      <c r="E27">
        <v>7</v>
      </c>
      <c r="F27">
        <v>15.7</v>
      </c>
      <c r="G27">
        <v>67.099999999999994</v>
      </c>
      <c r="I27" t="s">
        <v>356</v>
      </c>
    </row>
    <row r="28" spans="1:9" x14ac:dyDescent="0.2">
      <c r="A28">
        <v>5854</v>
      </c>
      <c r="B28">
        <v>5855</v>
      </c>
      <c r="C28">
        <f t="shared" si="0"/>
        <v>1</v>
      </c>
      <c r="D28">
        <v>0.1</v>
      </c>
      <c r="E28">
        <v>3.9</v>
      </c>
      <c r="F28">
        <v>15.4</v>
      </c>
      <c r="G28">
        <v>53.9</v>
      </c>
      <c r="I28" t="s">
        <v>356</v>
      </c>
    </row>
    <row r="29" spans="1:9" x14ac:dyDescent="0.2">
      <c r="A29">
        <v>5855</v>
      </c>
      <c r="B29">
        <v>5856</v>
      </c>
      <c r="C29">
        <f t="shared" si="0"/>
        <v>1</v>
      </c>
      <c r="D29">
        <v>0.1</v>
      </c>
      <c r="E29">
        <v>5.6</v>
      </c>
      <c r="F29">
        <v>32.1</v>
      </c>
      <c r="G29">
        <v>59</v>
      </c>
      <c r="I29" t="s">
        <v>384</v>
      </c>
    </row>
    <row r="30" spans="1:9" x14ac:dyDescent="0.2">
      <c r="A30">
        <v>5856</v>
      </c>
      <c r="B30">
        <v>5857</v>
      </c>
      <c r="C30">
        <f t="shared" si="0"/>
        <v>1</v>
      </c>
      <c r="D30">
        <v>0.1</v>
      </c>
      <c r="E30">
        <v>5.2</v>
      </c>
      <c r="F30">
        <v>15.4</v>
      </c>
      <c r="G30">
        <v>75</v>
      </c>
      <c r="I30" t="s">
        <v>384</v>
      </c>
    </row>
    <row r="31" spans="1:9" x14ac:dyDescent="0.2">
      <c r="A31">
        <v>5857</v>
      </c>
      <c r="B31">
        <v>5858</v>
      </c>
      <c r="C31">
        <f t="shared" si="0"/>
        <v>1</v>
      </c>
      <c r="D31">
        <v>0.1</v>
      </c>
      <c r="E31">
        <v>2.4</v>
      </c>
      <c r="F31">
        <v>33.299999999999997</v>
      </c>
      <c r="G31">
        <v>50</v>
      </c>
      <c r="I31" t="s">
        <v>384</v>
      </c>
    </row>
    <row r="32" spans="1:9" x14ac:dyDescent="0.2">
      <c r="A32">
        <v>5858</v>
      </c>
      <c r="B32">
        <v>5859</v>
      </c>
      <c r="C32">
        <f t="shared" si="0"/>
        <v>1</v>
      </c>
      <c r="D32">
        <v>0.1</v>
      </c>
      <c r="E32">
        <v>2.8</v>
      </c>
      <c r="F32">
        <v>28.6</v>
      </c>
      <c r="G32">
        <v>60.6</v>
      </c>
      <c r="I32" t="s">
        <v>384</v>
      </c>
    </row>
    <row r="33" spans="1:9" x14ac:dyDescent="0.2">
      <c r="A33">
        <v>5859</v>
      </c>
      <c r="B33">
        <v>5860</v>
      </c>
      <c r="C33">
        <f t="shared" si="0"/>
        <v>1</v>
      </c>
      <c r="D33">
        <v>1.1000000000000001</v>
      </c>
      <c r="E33">
        <v>9.8000000000000007</v>
      </c>
      <c r="F33">
        <v>14.3</v>
      </c>
      <c r="G33">
        <v>22.4</v>
      </c>
      <c r="I33" t="s">
        <v>384</v>
      </c>
    </row>
    <row r="34" spans="1:9" x14ac:dyDescent="0.2">
      <c r="A34">
        <v>5860</v>
      </c>
      <c r="B34">
        <v>5861</v>
      </c>
      <c r="C34">
        <f t="shared" si="0"/>
        <v>1</v>
      </c>
      <c r="D34">
        <v>0.1</v>
      </c>
      <c r="E34">
        <v>4.4000000000000004</v>
      </c>
      <c r="F34">
        <v>31.7</v>
      </c>
      <c r="G34">
        <v>27.3</v>
      </c>
      <c r="I34" t="s">
        <v>384</v>
      </c>
    </row>
    <row r="35" spans="1:9" x14ac:dyDescent="0.2">
      <c r="A35">
        <v>5861</v>
      </c>
      <c r="B35">
        <v>5862</v>
      </c>
      <c r="C35">
        <f t="shared" si="0"/>
        <v>1</v>
      </c>
      <c r="D35">
        <v>0.1</v>
      </c>
      <c r="E35">
        <v>10</v>
      </c>
      <c r="F35">
        <v>0</v>
      </c>
      <c r="G35">
        <v>58</v>
      </c>
      <c r="I35" t="s">
        <v>384</v>
      </c>
    </row>
    <row r="36" spans="1:9" x14ac:dyDescent="0.2">
      <c r="A36">
        <v>5862</v>
      </c>
      <c r="B36">
        <v>5863</v>
      </c>
      <c r="C36">
        <f t="shared" si="0"/>
        <v>1</v>
      </c>
      <c r="D36">
        <v>0.1</v>
      </c>
      <c r="E36">
        <v>7.7</v>
      </c>
      <c r="F36">
        <v>26</v>
      </c>
      <c r="G36">
        <v>23.4</v>
      </c>
      <c r="I36" t="s">
        <v>384</v>
      </c>
    </row>
    <row r="37" spans="1:9" x14ac:dyDescent="0.2">
      <c r="A37">
        <v>5863</v>
      </c>
      <c r="B37">
        <v>5864</v>
      </c>
      <c r="C37">
        <f t="shared" si="0"/>
        <v>1</v>
      </c>
      <c r="D37">
        <v>0.1</v>
      </c>
      <c r="E37">
        <v>3.9</v>
      </c>
      <c r="F37">
        <v>30.9</v>
      </c>
      <c r="G37">
        <v>30.7</v>
      </c>
      <c r="I37" t="s">
        <v>384</v>
      </c>
    </row>
    <row r="38" spans="1:9" x14ac:dyDescent="0.2">
      <c r="A38">
        <v>5864</v>
      </c>
      <c r="B38">
        <v>5865</v>
      </c>
      <c r="C38">
        <f t="shared" si="0"/>
        <v>1</v>
      </c>
      <c r="D38">
        <v>1.7</v>
      </c>
      <c r="E38">
        <v>3.2</v>
      </c>
      <c r="F38">
        <v>28.1</v>
      </c>
      <c r="G38">
        <v>34.4</v>
      </c>
      <c r="I38" t="s">
        <v>384</v>
      </c>
    </row>
    <row r="41" spans="1:9" x14ac:dyDescent="0.2">
      <c r="A41" t="s">
        <v>521</v>
      </c>
      <c r="C41" t="s">
        <v>522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33CC33"/>
  </sheetPr>
  <dimension ref="A1:I42"/>
  <sheetViews>
    <sheetView workbookViewId="0">
      <selection activeCell="I38" sqref="I38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495</v>
      </c>
    </row>
    <row r="2" spans="1:9" s="84" customFormat="1" ht="15" x14ac:dyDescent="0.25">
      <c r="A2" s="84" t="s">
        <v>496</v>
      </c>
    </row>
    <row r="3" spans="1:9" s="84" customFormat="1" ht="15" x14ac:dyDescent="0.25">
      <c r="A3" s="84" t="s">
        <v>498</v>
      </c>
    </row>
    <row r="4" spans="1:9" s="84" customFormat="1" ht="15" x14ac:dyDescent="0.25">
      <c r="A4" s="84" t="s">
        <v>497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6759</v>
      </c>
      <c r="B7">
        <f>A8</f>
        <v>6761</v>
      </c>
      <c r="C7">
        <f>B7-A7</f>
        <v>2</v>
      </c>
      <c r="D7">
        <v>0.2</v>
      </c>
      <c r="E7">
        <v>23.2</v>
      </c>
      <c r="F7">
        <v>2.2000000000000002</v>
      </c>
      <c r="G7">
        <v>78.5</v>
      </c>
    </row>
    <row r="8" spans="1:9" x14ac:dyDescent="0.2">
      <c r="A8">
        <v>6761</v>
      </c>
      <c r="B8">
        <f t="shared" ref="B8:B38" si="0">A9</f>
        <v>6763</v>
      </c>
      <c r="C8">
        <f t="shared" ref="C8:C39" si="1">B8-A8</f>
        <v>2</v>
      </c>
      <c r="D8">
        <v>0.1</v>
      </c>
      <c r="E8">
        <v>18.8</v>
      </c>
      <c r="F8">
        <v>5.3</v>
      </c>
      <c r="G8">
        <v>68</v>
      </c>
    </row>
    <row r="9" spans="1:9" x14ac:dyDescent="0.2">
      <c r="A9">
        <v>6763</v>
      </c>
      <c r="B9">
        <f t="shared" si="0"/>
        <v>6765</v>
      </c>
      <c r="C9">
        <f t="shared" si="1"/>
        <v>2</v>
      </c>
      <c r="E9">
        <v>24.3</v>
      </c>
      <c r="F9">
        <v>1.2</v>
      </c>
      <c r="G9">
        <v>76.5</v>
      </c>
    </row>
    <row r="10" spans="1:9" x14ac:dyDescent="0.2">
      <c r="A10">
        <v>6765</v>
      </c>
      <c r="B10">
        <f t="shared" si="0"/>
        <v>6767</v>
      </c>
      <c r="C10">
        <f t="shared" si="1"/>
        <v>2</v>
      </c>
      <c r="D10">
        <v>0.1</v>
      </c>
      <c r="E10">
        <v>24.8</v>
      </c>
      <c r="F10">
        <v>1.2</v>
      </c>
      <c r="G10">
        <v>81.5</v>
      </c>
    </row>
    <row r="11" spans="1:9" x14ac:dyDescent="0.2">
      <c r="A11">
        <v>6767</v>
      </c>
      <c r="B11">
        <f t="shared" si="0"/>
        <v>6768.5</v>
      </c>
      <c r="C11">
        <f t="shared" si="1"/>
        <v>1.5</v>
      </c>
      <c r="D11">
        <v>0.1</v>
      </c>
      <c r="E11">
        <v>19.3</v>
      </c>
      <c r="F11">
        <v>1.6</v>
      </c>
      <c r="G11">
        <v>75.599999999999994</v>
      </c>
    </row>
    <row r="12" spans="1:9" x14ac:dyDescent="0.2">
      <c r="A12">
        <v>6768.5</v>
      </c>
      <c r="B12">
        <f t="shared" si="0"/>
        <v>6770</v>
      </c>
      <c r="C12">
        <f t="shared" si="1"/>
        <v>1.5</v>
      </c>
      <c r="D12">
        <v>0.1</v>
      </c>
      <c r="E12">
        <v>14.2</v>
      </c>
      <c r="F12">
        <v>1.4</v>
      </c>
      <c r="G12">
        <v>76</v>
      </c>
    </row>
    <row r="13" spans="1:9" x14ac:dyDescent="0.2">
      <c r="A13">
        <v>6770</v>
      </c>
      <c r="B13">
        <f t="shared" si="0"/>
        <v>6772</v>
      </c>
      <c r="C13">
        <f t="shared" si="1"/>
        <v>2</v>
      </c>
      <c r="D13">
        <v>0.1</v>
      </c>
      <c r="E13">
        <v>13.1</v>
      </c>
      <c r="F13">
        <v>3.1</v>
      </c>
      <c r="G13">
        <v>68</v>
      </c>
    </row>
    <row r="14" spans="1:9" x14ac:dyDescent="0.2">
      <c r="A14">
        <v>6772</v>
      </c>
      <c r="B14">
        <f t="shared" si="0"/>
        <v>6774</v>
      </c>
      <c r="C14">
        <f t="shared" si="1"/>
        <v>2</v>
      </c>
      <c r="D14">
        <v>0.1</v>
      </c>
      <c r="E14">
        <v>7.8</v>
      </c>
      <c r="F14">
        <v>1.3</v>
      </c>
      <c r="G14">
        <v>75.5</v>
      </c>
    </row>
    <row r="15" spans="1:9" x14ac:dyDescent="0.2">
      <c r="A15">
        <v>6774</v>
      </c>
      <c r="B15">
        <f t="shared" si="0"/>
        <v>6775.5</v>
      </c>
      <c r="C15">
        <f t="shared" si="1"/>
        <v>1.5</v>
      </c>
      <c r="D15">
        <v>0.1</v>
      </c>
      <c r="E15">
        <v>7.1</v>
      </c>
      <c r="F15">
        <v>1.4</v>
      </c>
      <c r="G15">
        <v>70.5</v>
      </c>
    </row>
    <row r="16" spans="1:9" x14ac:dyDescent="0.2">
      <c r="A16">
        <v>6775.5</v>
      </c>
      <c r="B16">
        <f t="shared" si="0"/>
        <v>6777</v>
      </c>
      <c r="C16">
        <f t="shared" si="1"/>
        <v>1.5</v>
      </c>
      <c r="D16">
        <v>0.1</v>
      </c>
      <c r="E16">
        <v>5.8</v>
      </c>
      <c r="F16">
        <v>5.2</v>
      </c>
      <c r="G16">
        <v>69</v>
      </c>
    </row>
    <row r="17" spans="1:7" x14ac:dyDescent="0.2">
      <c r="A17">
        <v>6777</v>
      </c>
      <c r="B17">
        <f t="shared" si="0"/>
        <v>6778.2</v>
      </c>
      <c r="C17">
        <f t="shared" si="1"/>
        <v>1.1999999999998181</v>
      </c>
      <c r="D17">
        <v>0.1</v>
      </c>
      <c r="E17">
        <v>6.1</v>
      </c>
      <c r="F17">
        <v>13.1</v>
      </c>
      <c r="G17">
        <v>47.5</v>
      </c>
    </row>
    <row r="18" spans="1:7" x14ac:dyDescent="0.2">
      <c r="A18">
        <v>6778.2</v>
      </c>
      <c r="B18">
        <f t="shared" si="0"/>
        <v>6780.2</v>
      </c>
      <c r="C18">
        <f t="shared" si="1"/>
        <v>2</v>
      </c>
      <c r="D18">
        <v>0.1</v>
      </c>
      <c r="E18">
        <v>6</v>
      </c>
      <c r="F18">
        <v>16.600000000000001</v>
      </c>
      <c r="G18">
        <v>38.299999999999997</v>
      </c>
    </row>
    <row r="19" spans="1:7" x14ac:dyDescent="0.2">
      <c r="A19">
        <v>6780.2</v>
      </c>
      <c r="B19">
        <f t="shared" si="0"/>
        <v>6782</v>
      </c>
      <c r="C19">
        <f t="shared" si="1"/>
        <v>1.8000000000001819</v>
      </c>
      <c r="D19">
        <v>0.1</v>
      </c>
      <c r="E19">
        <v>8.4</v>
      </c>
      <c r="F19">
        <v>15.4</v>
      </c>
      <c r="G19">
        <v>33.299999999999997</v>
      </c>
    </row>
    <row r="20" spans="1:7" x14ac:dyDescent="0.2">
      <c r="A20">
        <v>6782</v>
      </c>
      <c r="B20">
        <f t="shared" si="0"/>
        <v>6783.8</v>
      </c>
      <c r="C20">
        <f t="shared" si="1"/>
        <v>1.8000000000001819</v>
      </c>
      <c r="D20">
        <v>0.1</v>
      </c>
      <c r="E20">
        <v>4.0999999999999996</v>
      </c>
      <c r="F20">
        <v>24.4</v>
      </c>
      <c r="G20">
        <v>41.5</v>
      </c>
    </row>
    <row r="21" spans="1:7" x14ac:dyDescent="0.2">
      <c r="A21">
        <v>6783.8</v>
      </c>
      <c r="B21">
        <f t="shared" si="0"/>
        <v>6785.5</v>
      </c>
      <c r="C21">
        <f t="shared" si="1"/>
        <v>1.6999999999998181</v>
      </c>
      <c r="E21">
        <v>9.6999999999999993</v>
      </c>
      <c r="F21">
        <v>15.5</v>
      </c>
      <c r="G21">
        <v>27.8</v>
      </c>
    </row>
    <row r="22" spans="1:7" x14ac:dyDescent="0.2">
      <c r="A22">
        <v>6785.5</v>
      </c>
      <c r="B22">
        <f t="shared" si="0"/>
        <v>6787.5</v>
      </c>
      <c r="C22">
        <f t="shared" si="1"/>
        <v>2</v>
      </c>
      <c r="D22">
        <v>0.1</v>
      </c>
      <c r="E22">
        <v>10.4</v>
      </c>
      <c r="F22">
        <v>15.4</v>
      </c>
      <c r="G22">
        <v>29.8</v>
      </c>
    </row>
    <row r="23" spans="1:7" x14ac:dyDescent="0.2">
      <c r="A23">
        <v>6787.5</v>
      </c>
      <c r="B23">
        <f t="shared" si="0"/>
        <v>6789</v>
      </c>
      <c r="C23">
        <f t="shared" si="1"/>
        <v>1.5</v>
      </c>
      <c r="D23">
        <v>0.1</v>
      </c>
      <c r="E23">
        <v>10</v>
      </c>
      <c r="F23">
        <v>15</v>
      </c>
      <c r="G23">
        <v>38</v>
      </c>
    </row>
    <row r="24" spans="1:7" x14ac:dyDescent="0.2">
      <c r="A24">
        <v>6789</v>
      </c>
      <c r="B24">
        <f t="shared" si="0"/>
        <v>6795</v>
      </c>
      <c r="C24">
        <f t="shared" si="1"/>
        <v>6</v>
      </c>
      <c r="D24">
        <v>0.1</v>
      </c>
      <c r="E24">
        <v>3.8</v>
      </c>
      <c r="F24">
        <v>18.399999999999999</v>
      </c>
      <c r="G24">
        <v>31.6</v>
      </c>
    </row>
    <row r="25" spans="1:7" x14ac:dyDescent="0.2">
      <c r="A25">
        <v>6795</v>
      </c>
      <c r="B25">
        <f t="shared" si="0"/>
        <v>6796.4</v>
      </c>
      <c r="C25">
        <f t="shared" si="1"/>
        <v>1.3999999999996362</v>
      </c>
      <c r="D25">
        <v>0.9</v>
      </c>
      <c r="E25">
        <v>5.0999999999999996</v>
      </c>
      <c r="F25">
        <v>6.5</v>
      </c>
      <c r="G25">
        <v>65.3</v>
      </c>
    </row>
    <row r="26" spans="1:7" x14ac:dyDescent="0.2">
      <c r="A26">
        <v>6796.4</v>
      </c>
      <c r="B26">
        <f t="shared" si="0"/>
        <v>6797.8</v>
      </c>
      <c r="C26">
        <f t="shared" si="1"/>
        <v>1.4000000000005457</v>
      </c>
      <c r="E26">
        <v>9.3000000000000007</v>
      </c>
      <c r="F26">
        <v>12.3</v>
      </c>
      <c r="G26">
        <v>38.6</v>
      </c>
    </row>
    <row r="27" spans="1:7" x14ac:dyDescent="0.2">
      <c r="A27">
        <v>6797.8</v>
      </c>
      <c r="B27">
        <f t="shared" si="0"/>
        <v>6799</v>
      </c>
      <c r="C27">
        <f t="shared" si="1"/>
        <v>1.1999999999998181</v>
      </c>
      <c r="D27">
        <v>0.1</v>
      </c>
      <c r="E27">
        <v>10.5</v>
      </c>
      <c r="F27">
        <v>14.1</v>
      </c>
      <c r="G27">
        <v>44.5</v>
      </c>
    </row>
    <row r="28" spans="1:7" x14ac:dyDescent="0.2">
      <c r="A28">
        <v>6799</v>
      </c>
      <c r="B28">
        <f t="shared" si="0"/>
        <v>6801</v>
      </c>
      <c r="C28">
        <f t="shared" si="1"/>
        <v>2</v>
      </c>
      <c r="D28">
        <v>0.1</v>
      </c>
      <c r="E28">
        <v>2.1</v>
      </c>
      <c r="F28">
        <v>8.6</v>
      </c>
      <c r="G28">
        <v>63.8</v>
      </c>
    </row>
    <row r="29" spans="1:7" x14ac:dyDescent="0.2">
      <c r="A29">
        <v>6801</v>
      </c>
      <c r="B29">
        <f t="shared" si="0"/>
        <v>6802.4</v>
      </c>
      <c r="C29">
        <f t="shared" si="1"/>
        <v>1.3999999999996362</v>
      </c>
      <c r="D29">
        <v>0.2</v>
      </c>
      <c r="E29">
        <v>3.7</v>
      </c>
      <c r="F29">
        <v>7.3</v>
      </c>
      <c r="G29">
        <v>64.8</v>
      </c>
    </row>
    <row r="30" spans="1:7" x14ac:dyDescent="0.2">
      <c r="A30">
        <v>6802.4</v>
      </c>
      <c r="B30">
        <f t="shared" si="0"/>
        <v>6803.8</v>
      </c>
      <c r="C30">
        <f t="shared" si="1"/>
        <v>1.4000000000005457</v>
      </c>
      <c r="D30">
        <v>0.1</v>
      </c>
      <c r="E30">
        <v>1.2</v>
      </c>
      <c r="F30">
        <v>8.3000000000000007</v>
      </c>
      <c r="G30">
        <v>75</v>
      </c>
    </row>
    <row r="31" spans="1:7" x14ac:dyDescent="0.2">
      <c r="A31">
        <v>6803.8</v>
      </c>
      <c r="B31">
        <f t="shared" si="0"/>
        <v>6804.4</v>
      </c>
      <c r="C31">
        <f t="shared" si="1"/>
        <v>0.5999999999994543</v>
      </c>
      <c r="D31">
        <v>0.1</v>
      </c>
      <c r="E31">
        <v>6.1</v>
      </c>
      <c r="F31">
        <v>8.1999999999999993</v>
      </c>
      <c r="G31">
        <v>54</v>
      </c>
    </row>
    <row r="32" spans="1:7" x14ac:dyDescent="0.2">
      <c r="A32">
        <v>6804.4</v>
      </c>
      <c r="B32">
        <f t="shared" si="0"/>
        <v>6805.8</v>
      </c>
      <c r="C32">
        <f t="shared" si="1"/>
        <v>1.4000000000005457</v>
      </c>
      <c r="D32">
        <v>0.2</v>
      </c>
      <c r="E32">
        <v>9.8000000000000007</v>
      </c>
      <c r="F32">
        <v>4.0999999999999996</v>
      </c>
      <c r="G32">
        <v>68.5</v>
      </c>
    </row>
    <row r="33" spans="1:7" x14ac:dyDescent="0.2">
      <c r="A33">
        <v>6805.8</v>
      </c>
      <c r="B33">
        <f t="shared" si="0"/>
        <v>6807.6</v>
      </c>
      <c r="C33">
        <f t="shared" si="1"/>
        <v>1.8000000000001819</v>
      </c>
      <c r="D33">
        <v>0.1</v>
      </c>
      <c r="E33">
        <v>11.7</v>
      </c>
      <c r="F33">
        <v>9.4</v>
      </c>
      <c r="G33">
        <v>65.8</v>
      </c>
    </row>
    <row r="34" spans="1:7" x14ac:dyDescent="0.2">
      <c r="A34">
        <v>6807.6</v>
      </c>
      <c r="B34">
        <f t="shared" si="0"/>
        <v>6809</v>
      </c>
      <c r="C34">
        <f t="shared" si="1"/>
        <v>1.3999999999996362</v>
      </c>
      <c r="D34">
        <v>0.1</v>
      </c>
      <c r="E34">
        <v>11.3</v>
      </c>
      <c r="F34">
        <v>9.8000000000000007</v>
      </c>
      <c r="G34">
        <v>52.2</v>
      </c>
    </row>
    <row r="35" spans="1:7" x14ac:dyDescent="0.2">
      <c r="A35">
        <v>6809</v>
      </c>
      <c r="B35">
        <f t="shared" si="0"/>
        <v>6810.4</v>
      </c>
      <c r="C35">
        <f t="shared" si="1"/>
        <v>1.3999999999996362</v>
      </c>
      <c r="D35">
        <v>0.6</v>
      </c>
      <c r="E35">
        <v>10</v>
      </c>
      <c r="F35">
        <v>10</v>
      </c>
      <c r="G35">
        <v>42</v>
      </c>
    </row>
    <row r="36" spans="1:7" x14ac:dyDescent="0.2">
      <c r="A36">
        <v>6810.4</v>
      </c>
      <c r="B36">
        <f t="shared" si="0"/>
        <v>6812.2</v>
      </c>
      <c r="C36">
        <f t="shared" si="1"/>
        <v>1.8000000000001819</v>
      </c>
      <c r="D36">
        <v>0.1</v>
      </c>
      <c r="E36">
        <v>13.1</v>
      </c>
      <c r="F36">
        <v>8.4</v>
      </c>
      <c r="G36">
        <v>55</v>
      </c>
    </row>
    <row r="37" spans="1:7" x14ac:dyDescent="0.2">
      <c r="A37">
        <v>6812.2</v>
      </c>
      <c r="B37">
        <f t="shared" si="0"/>
        <v>6813.8</v>
      </c>
      <c r="C37">
        <f t="shared" si="1"/>
        <v>1.6000000000003638</v>
      </c>
      <c r="D37">
        <v>0.1</v>
      </c>
      <c r="E37">
        <v>10.9</v>
      </c>
      <c r="F37">
        <v>7.4</v>
      </c>
      <c r="G37">
        <v>57</v>
      </c>
    </row>
    <row r="38" spans="1:7" x14ac:dyDescent="0.2">
      <c r="A38">
        <v>6813.8</v>
      </c>
      <c r="B38">
        <f t="shared" si="0"/>
        <v>6815.4</v>
      </c>
      <c r="C38">
        <f t="shared" si="1"/>
        <v>1.5999999999994543</v>
      </c>
      <c r="D38">
        <v>0.1</v>
      </c>
      <c r="E38">
        <v>3.7</v>
      </c>
      <c r="F38">
        <v>16.2</v>
      </c>
      <c r="G38">
        <v>40.5</v>
      </c>
    </row>
    <row r="39" spans="1:7" x14ac:dyDescent="0.2">
      <c r="A39">
        <v>6815.4</v>
      </c>
      <c r="B39">
        <v>6817</v>
      </c>
      <c r="C39">
        <f t="shared" si="1"/>
        <v>1.6000000000003638</v>
      </c>
      <c r="D39">
        <v>0.1</v>
      </c>
      <c r="E39">
        <v>2.6</v>
      </c>
      <c r="F39">
        <v>3.9</v>
      </c>
      <c r="G39">
        <v>81</v>
      </c>
    </row>
    <row r="42" spans="1:7" x14ac:dyDescent="0.2">
      <c r="A42" t="s">
        <v>525</v>
      </c>
      <c r="D42" t="s">
        <v>526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33CC33"/>
  </sheetPr>
  <dimension ref="A1:I29"/>
  <sheetViews>
    <sheetView workbookViewId="0">
      <selection activeCell="E36" sqref="E36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375</v>
      </c>
      <c r="H1" s="84" t="s">
        <v>376</v>
      </c>
    </row>
    <row r="2" spans="1:9" s="84" customFormat="1" ht="15" x14ac:dyDescent="0.25">
      <c r="A2" s="84" t="s">
        <v>388</v>
      </c>
    </row>
    <row r="3" spans="1:9" s="84" customFormat="1" ht="15" x14ac:dyDescent="0.25">
      <c r="A3" s="84" t="s">
        <v>390</v>
      </c>
    </row>
    <row r="4" spans="1:9" s="84" customFormat="1" ht="15" x14ac:dyDescent="0.25">
      <c r="A4" s="84" t="s">
        <v>389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387</v>
      </c>
      <c r="E6" s="85" t="s">
        <v>4</v>
      </c>
      <c r="F6" s="85" t="s">
        <v>5</v>
      </c>
      <c r="G6" s="85" t="s">
        <v>6</v>
      </c>
      <c r="H6" s="85" t="s">
        <v>16</v>
      </c>
      <c r="I6" s="85" t="s">
        <v>357</v>
      </c>
    </row>
    <row r="7" spans="1:9" x14ac:dyDescent="0.2">
      <c r="A7">
        <v>5803</v>
      </c>
      <c r="B7">
        <f>A8</f>
        <v>5804.5</v>
      </c>
      <c r="C7">
        <f>B7-A7</f>
        <v>1.5</v>
      </c>
      <c r="E7">
        <v>17.399999999999999</v>
      </c>
      <c r="F7">
        <v>6.3</v>
      </c>
      <c r="G7">
        <v>68.5</v>
      </c>
      <c r="I7" t="s">
        <v>356</v>
      </c>
    </row>
    <row r="8" spans="1:9" x14ac:dyDescent="0.2">
      <c r="A8">
        <v>5804.5</v>
      </c>
      <c r="B8">
        <f t="shared" ref="B8:B25" si="0">A9</f>
        <v>5806.2</v>
      </c>
      <c r="C8">
        <f t="shared" ref="C8:C26" si="1">B8-A8</f>
        <v>1.6999999999998181</v>
      </c>
      <c r="E8">
        <v>20.399999999999999</v>
      </c>
      <c r="F8">
        <v>5.9</v>
      </c>
      <c r="G8">
        <v>67.2</v>
      </c>
      <c r="I8" t="s">
        <v>356</v>
      </c>
    </row>
    <row r="9" spans="1:9" x14ac:dyDescent="0.2">
      <c r="A9">
        <v>5806.2</v>
      </c>
      <c r="B9">
        <f t="shared" si="0"/>
        <v>5808</v>
      </c>
      <c r="C9">
        <f t="shared" si="1"/>
        <v>1.8000000000001819</v>
      </c>
      <c r="E9">
        <v>9.1</v>
      </c>
      <c r="F9">
        <v>5.5</v>
      </c>
      <c r="G9">
        <v>62.7</v>
      </c>
      <c r="I9" t="s">
        <v>356</v>
      </c>
    </row>
    <row r="10" spans="1:9" x14ac:dyDescent="0.2">
      <c r="A10">
        <v>5808</v>
      </c>
      <c r="B10">
        <f t="shared" si="0"/>
        <v>5809.8</v>
      </c>
      <c r="C10">
        <f t="shared" si="1"/>
        <v>1.8000000000001819</v>
      </c>
      <c r="E10">
        <v>10.199999999999999</v>
      </c>
      <c r="F10">
        <v>12.7</v>
      </c>
      <c r="G10">
        <v>50</v>
      </c>
      <c r="I10" t="s">
        <v>356</v>
      </c>
    </row>
    <row r="11" spans="1:9" x14ac:dyDescent="0.2">
      <c r="A11">
        <v>5809.8</v>
      </c>
      <c r="B11">
        <f t="shared" si="0"/>
        <v>5811</v>
      </c>
      <c r="C11">
        <f t="shared" si="1"/>
        <v>1.1999999999998181</v>
      </c>
      <c r="E11">
        <v>17</v>
      </c>
      <c r="F11">
        <v>13.5</v>
      </c>
      <c r="G11">
        <v>50.6</v>
      </c>
      <c r="I11" t="s">
        <v>356</v>
      </c>
    </row>
    <row r="12" spans="1:9" x14ac:dyDescent="0.2">
      <c r="A12">
        <v>5811</v>
      </c>
      <c r="B12">
        <f t="shared" si="0"/>
        <v>5812.5</v>
      </c>
      <c r="C12">
        <f t="shared" si="1"/>
        <v>1.5</v>
      </c>
      <c r="D12">
        <v>10</v>
      </c>
      <c r="E12">
        <v>13.9</v>
      </c>
      <c r="F12">
        <v>20.8</v>
      </c>
      <c r="G12">
        <v>41</v>
      </c>
      <c r="I12" t="s">
        <v>356</v>
      </c>
    </row>
    <row r="13" spans="1:9" x14ac:dyDescent="0.2">
      <c r="A13">
        <v>5812.5</v>
      </c>
      <c r="B13">
        <f t="shared" si="0"/>
        <v>5813.5</v>
      </c>
      <c r="C13">
        <f t="shared" si="1"/>
        <v>1</v>
      </c>
      <c r="E13">
        <v>10.7</v>
      </c>
      <c r="F13">
        <v>13.1</v>
      </c>
      <c r="G13">
        <v>48.6</v>
      </c>
      <c r="I13" t="s">
        <v>356</v>
      </c>
    </row>
    <row r="14" spans="1:9" x14ac:dyDescent="0.2">
      <c r="A14">
        <v>5813.5</v>
      </c>
      <c r="B14">
        <f t="shared" si="0"/>
        <v>5815</v>
      </c>
      <c r="C14">
        <f t="shared" si="1"/>
        <v>1.5</v>
      </c>
      <c r="D14">
        <v>0.1</v>
      </c>
      <c r="E14">
        <v>8</v>
      </c>
      <c r="F14">
        <v>2.5</v>
      </c>
      <c r="G14">
        <v>65</v>
      </c>
      <c r="I14" t="s">
        <v>356</v>
      </c>
    </row>
    <row r="15" spans="1:9" x14ac:dyDescent="0.2">
      <c r="A15">
        <v>5815</v>
      </c>
      <c r="B15">
        <f t="shared" si="0"/>
        <v>5817</v>
      </c>
      <c r="C15">
        <f t="shared" si="1"/>
        <v>2</v>
      </c>
      <c r="D15">
        <v>0.3</v>
      </c>
      <c r="E15">
        <v>12.5</v>
      </c>
      <c r="F15">
        <v>17.600000000000001</v>
      </c>
      <c r="G15">
        <v>42.4</v>
      </c>
      <c r="I15" t="s">
        <v>356</v>
      </c>
    </row>
    <row r="16" spans="1:9" x14ac:dyDescent="0.2">
      <c r="A16">
        <v>5817</v>
      </c>
      <c r="B16">
        <f t="shared" si="0"/>
        <v>5818.8</v>
      </c>
      <c r="C16">
        <f t="shared" si="1"/>
        <v>1.8000000000001819</v>
      </c>
      <c r="D16">
        <v>0.3</v>
      </c>
      <c r="E16">
        <v>18.8</v>
      </c>
      <c r="F16">
        <v>11.7</v>
      </c>
      <c r="G16">
        <v>58.5</v>
      </c>
      <c r="I16" t="s">
        <v>356</v>
      </c>
    </row>
    <row r="17" spans="1:9" x14ac:dyDescent="0.2">
      <c r="A17">
        <v>5818.8</v>
      </c>
      <c r="B17">
        <f t="shared" si="0"/>
        <v>5820.5</v>
      </c>
      <c r="C17">
        <f t="shared" si="1"/>
        <v>1.6999999999998181</v>
      </c>
      <c r="D17">
        <v>0.1</v>
      </c>
      <c r="E17">
        <v>10</v>
      </c>
      <c r="F17">
        <v>4</v>
      </c>
      <c r="G17">
        <v>69</v>
      </c>
      <c r="I17" t="s">
        <v>356</v>
      </c>
    </row>
    <row r="18" spans="1:9" x14ac:dyDescent="0.2">
      <c r="A18">
        <v>5820.5</v>
      </c>
      <c r="B18">
        <v>5822</v>
      </c>
      <c r="C18">
        <f t="shared" si="1"/>
        <v>1.5</v>
      </c>
      <c r="D18">
        <v>0.1</v>
      </c>
      <c r="E18">
        <v>3.1</v>
      </c>
      <c r="F18">
        <v>3.2</v>
      </c>
      <c r="G18">
        <v>77.3</v>
      </c>
      <c r="I18" t="s">
        <v>356</v>
      </c>
    </row>
    <row r="19" spans="1:9" x14ac:dyDescent="0.2">
      <c r="A19">
        <v>5824</v>
      </c>
      <c r="B19">
        <f t="shared" si="0"/>
        <v>5825.3</v>
      </c>
      <c r="C19">
        <f t="shared" si="1"/>
        <v>1.3000000000001819</v>
      </c>
      <c r="D19">
        <v>0.1</v>
      </c>
      <c r="F19">
        <v>14.7</v>
      </c>
      <c r="G19">
        <v>39.6</v>
      </c>
      <c r="I19" t="s">
        <v>356</v>
      </c>
    </row>
    <row r="20" spans="1:9" x14ac:dyDescent="0.2">
      <c r="A20">
        <v>5825.3</v>
      </c>
      <c r="B20">
        <f t="shared" si="0"/>
        <v>5826.7</v>
      </c>
      <c r="C20">
        <f t="shared" si="1"/>
        <v>1.3999999999996362</v>
      </c>
      <c r="D20">
        <v>0.1</v>
      </c>
      <c r="E20">
        <v>5.5</v>
      </c>
      <c r="F20">
        <v>9.1</v>
      </c>
      <c r="G20">
        <v>45.4</v>
      </c>
      <c r="I20" t="s">
        <v>384</v>
      </c>
    </row>
    <row r="21" spans="1:9" x14ac:dyDescent="0.2">
      <c r="A21">
        <v>5826.7</v>
      </c>
      <c r="B21">
        <f t="shared" si="0"/>
        <v>5827.8</v>
      </c>
      <c r="C21">
        <f t="shared" si="1"/>
        <v>1.1000000000003638</v>
      </c>
      <c r="D21">
        <v>0.2</v>
      </c>
      <c r="E21">
        <v>8.3000000000000007</v>
      </c>
      <c r="F21">
        <v>19.3</v>
      </c>
      <c r="G21">
        <v>33.700000000000003</v>
      </c>
      <c r="I21" t="s">
        <v>384</v>
      </c>
    </row>
    <row r="22" spans="1:9" x14ac:dyDescent="0.2">
      <c r="A22">
        <v>5827.8</v>
      </c>
      <c r="B22">
        <f t="shared" si="0"/>
        <v>5828.8</v>
      </c>
      <c r="C22">
        <f t="shared" si="1"/>
        <v>1</v>
      </c>
      <c r="D22">
        <v>1.3</v>
      </c>
      <c r="E22">
        <v>8.1</v>
      </c>
      <c r="F22">
        <v>13.1</v>
      </c>
      <c r="G22">
        <v>30.9</v>
      </c>
      <c r="I22" t="s">
        <v>384</v>
      </c>
    </row>
    <row r="23" spans="1:9" x14ac:dyDescent="0.2">
      <c r="A23">
        <v>5828.8</v>
      </c>
      <c r="B23">
        <f t="shared" si="0"/>
        <v>5830.2</v>
      </c>
      <c r="C23">
        <f t="shared" si="1"/>
        <v>1.3999999999996362</v>
      </c>
      <c r="D23">
        <v>1.1000000000000001</v>
      </c>
      <c r="E23">
        <v>11</v>
      </c>
      <c r="F23">
        <v>15.3</v>
      </c>
      <c r="G23">
        <v>29.8</v>
      </c>
      <c r="I23" t="s">
        <v>384</v>
      </c>
    </row>
    <row r="24" spans="1:9" x14ac:dyDescent="0.2">
      <c r="A24">
        <v>5830.2</v>
      </c>
      <c r="B24">
        <f t="shared" si="0"/>
        <v>5832</v>
      </c>
      <c r="C24">
        <f t="shared" si="1"/>
        <v>1.8000000000001819</v>
      </c>
      <c r="E24">
        <v>13.8</v>
      </c>
      <c r="F24">
        <v>18.100000000000001</v>
      </c>
      <c r="G24">
        <v>31.9</v>
      </c>
      <c r="I24" t="s">
        <v>384</v>
      </c>
    </row>
    <row r="25" spans="1:9" x14ac:dyDescent="0.2">
      <c r="A25">
        <v>5832</v>
      </c>
      <c r="B25">
        <f t="shared" si="0"/>
        <v>5833.6</v>
      </c>
      <c r="C25">
        <f t="shared" si="1"/>
        <v>1.6000000000003638</v>
      </c>
      <c r="D25">
        <v>0.5</v>
      </c>
      <c r="E25">
        <v>10.8</v>
      </c>
      <c r="F25">
        <v>22.2</v>
      </c>
      <c r="G25">
        <v>27.8</v>
      </c>
      <c r="I25" t="s">
        <v>384</v>
      </c>
    </row>
    <row r="26" spans="1:9" x14ac:dyDescent="0.2">
      <c r="A26">
        <v>5833.6</v>
      </c>
      <c r="B26">
        <v>5835</v>
      </c>
      <c r="C26">
        <f t="shared" si="1"/>
        <v>1.3999999999996362</v>
      </c>
      <c r="D26">
        <v>0.2</v>
      </c>
      <c r="E26">
        <v>8.9</v>
      </c>
      <c r="F26">
        <v>20.2</v>
      </c>
      <c r="G26">
        <v>30.3</v>
      </c>
      <c r="I26" t="s">
        <v>384</v>
      </c>
    </row>
    <row r="29" spans="1:9" x14ac:dyDescent="0.2">
      <c r="A29" t="s">
        <v>523</v>
      </c>
      <c r="C29" t="s">
        <v>524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33CC33"/>
  </sheetPr>
  <dimension ref="A1:I48"/>
  <sheetViews>
    <sheetView workbookViewId="0">
      <selection activeCell="G30" sqref="G30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478</v>
      </c>
    </row>
    <row r="2" spans="1:9" s="84" customFormat="1" ht="15" x14ac:dyDescent="0.25">
      <c r="A2" s="84" t="s">
        <v>477</v>
      </c>
    </row>
    <row r="3" spans="1:9" s="84" customFormat="1" ht="15" x14ac:dyDescent="0.25">
      <c r="A3" s="84" t="s">
        <v>132</v>
      </c>
    </row>
    <row r="4" spans="1:9" s="84" customFormat="1" ht="15" x14ac:dyDescent="0.25">
      <c r="A4" s="84" t="s">
        <v>449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365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6672</v>
      </c>
      <c r="B7">
        <v>6673</v>
      </c>
      <c r="C7">
        <f>B7-A7</f>
        <v>1</v>
      </c>
      <c r="D7">
        <v>0.2</v>
      </c>
      <c r="E7">
        <v>5.9</v>
      </c>
      <c r="F7">
        <v>13.5</v>
      </c>
      <c r="G7">
        <v>76.400000000000006</v>
      </c>
    </row>
    <row r="8" spans="1:9" x14ac:dyDescent="0.2">
      <c r="A8">
        <v>6673</v>
      </c>
      <c r="B8">
        <v>6674</v>
      </c>
      <c r="C8">
        <f t="shared" ref="C8:C45" si="0">B8-A8</f>
        <v>1</v>
      </c>
      <c r="D8">
        <v>0.1</v>
      </c>
      <c r="E8">
        <v>10.199999999999999</v>
      </c>
      <c r="F8">
        <v>2</v>
      </c>
      <c r="G8">
        <v>69.7</v>
      </c>
    </row>
    <row r="9" spans="1:9" x14ac:dyDescent="0.2">
      <c r="A9">
        <v>6674</v>
      </c>
      <c r="B9">
        <v>6675</v>
      </c>
      <c r="C9">
        <f t="shared" si="0"/>
        <v>1</v>
      </c>
      <c r="D9">
        <v>0.1</v>
      </c>
      <c r="E9">
        <v>2.7</v>
      </c>
      <c r="F9">
        <v>0</v>
      </c>
      <c r="G9">
        <v>92.7</v>
      </c>
    </row>
    <row r="10" spans="1:9" x14ac:dyDescent="0.2">
      <c r="A10">
        <v>6675</v>
      </c>
      <c r="B10">
        <v>6676</v>
      </c>
      <c r="C10">
        <f t="shared" si="0"/>
        <v>1</v>
      </c>
      <c r="D10">
        <v>0.1</v>
      </c>
      <c r="E10">
        <v>6.6</v>
      </c>
      <c r="F10">
        <v>3</v>
      </c>
      <c r="G10">
        <v>89.6</v>
      </c>
    </row>
    <row r="11" spans="1:9" x14ac:dyDescent="0.2">
      <c r="A11">
        <v>6676</v>
      </c>
      <c r="B11">
        <v>6677</v>
      </c>
      <c r="C11">
        <f t="shared" si="0"/>
        <v>1</v>
      </c>
      <c r="D11">
        <v>0.1</v>
      </c>
      <c r="E11">
        <v>18.2</v>
      </c>
      <c r="F11">
        <v>1.1000000000000001</v>
      </c>
      <c r="G11">
        <v>67.2</v>
      </c>
    </row>
    <row r="12" spans="1:9" x14ac:dyDescent="0.2">
      <c r="A12">
        <v>6677</v>
      </c>
      <c r="B12">
        <v>6678</v>
      </c>
      <c r="C12">
        <f t="shared" si="0"/>
        <v>1</v>
      </c>
      <c r="D12">
        <v>0.1</v>
      </c>
      <c r="E12">
        <v>4.5999999999999996</v>
      </c>
      <c r="F12">
        <v>0</v>
      </c>
      <c r="G12">
        <v>97.8</v>
      </c>
    </row>
    <row r="13" spans="1:9" x14ac:dyDescent="0.2">
      <c r="A13">
        <v>6678</v>
      </c>
      <c r="B13">
        <v>6679</v>
      </c>
      <c r="C13">
        <f t="shared" si="0"/>
        <v>1</v>
      </c>
      <c r="D13">
        <v>0.1</v>
      </c>
      <c r="E13">
        <v>3.2</v>
      </c>
      <c r="F13">
        <v>0</v>
      </c>
      <c r="G13">
        <v>90.8</v>
      </c>
    </row>
    <row r="14" spans="1:9" x14ac:dyDescent="0.2">
      <c r="A14">
        <v>6679</v>
      </c>
      <c r="B14">
        <v>6680</v>
      </c>
      <c r="C14">
        <f t="shared" si="0"/>
        <v>1</v>
      </c>
      <c r="D14">
        <v>0.1</v>
      </c>
      <c r="E14">
        <v>1.8</v>
      </c>
      <c r="F14">
        <v>0</v>
      </c>
      <c r="G14">
        <v>88.4</v>
      </c>
    </row>
    <row r="15" spans="1:9" x14ac:dyDescent="0.2">
      <c r="A15">
        <v>6680</v>
      </c>
      <c r="B15">
        <v>6681</v>
      </c>
      <c r="C15">
        <f t="shared" si="0"/>
        <v>1</v>
      </c>
      <c r="D15">
        <v>0.1</v>
      </c>
      <c r="E15">
        <v>2.7</v>
      </c>
      <c r="F15">
        <v>0</v>
      </c>
      <c r="G15">
        <v>96.4</v>
      </c>
    </row>
    <row r="16" spans="1:9" x14ac:dyDescent="0.2">
      <c r="A16">
        <v>6681</v>
      </c>
      <c r="B16">
        <v>6682</v>
      </c>
      <c r="C16">
        <f t="shared" si="0"/>
        <v>1</v>
      </c>
      <c r="D16">
        <v>0.1</v>
      </c>
      <c r="E16">
        <v>6.6</v>
      </c>
      <c r="F16">
        <v>3</v>
      </c>
      <c r="G16">
        <v>65.2</v>
      </c>
    </row>
    <row r="17" spans="1:7" x14ac:dyDescent="0.2">
      <c r="A17">
        <v>6682</v>
      </c>
      <c r="B17">
        <v>6683</v>
      </c>
      <c r="C17">
        <f t="shared" si="0"/>
        <v>1</v>
      </c>
      <c r="D17">
        <v>0.1</v>
      </c>
      <c r="E17">
        <v>11.4</v>
      </c>
      <c r="F17">
        <v>1.8</v>
      </c>
      <c r="G17">
        <v>58</v>
      </c>
    </row>
    <row r="18" spans="1:7" x14ac:dyDescent="0.2">
      <c r="A18">
        <v>6683</v>
      </c>
      <c r="B18">
        <v>6684</v>
      </c>
      <c r="C18">
        <f t="shared" si="0"/>
        <v>1</v>
      </c>
      <c r="D18">
        <v>0.1</v>
      </c>
      <c r="E18">
        <v>10.4</v>
      </c>
      <c r="F18">
        <v>2</v>
      </c>
      <c r="G18">
        <v>62.7</v>
      </c>
    </row>
    <row r="19" spans="1:7" x14ac:dyDescent="0.2">
      <c r="A19">
        <v>6684</v>
      </c>
      <c r="B19">
        <v>6685</v>
      </c>
      <c r="C19">
        <f t="shared" si="0"/>
        <v>1</v>
      </c>
      <c r="D19">
        <v>0.1</v>
      </c>
      <c r="E19">
        <v>5.2</v>
      </c>
      <c r="F19">
        <v>3.9</v>
      </c>
      <c r="G19">
        <v>55.7</v>
      </c>
    </row>
    <row r="20" spans="1:7" x14ac:dyDescent="0.2">
      <c r="A20">
        <v>6685</v>
      </c>
      <c r="B20">
        <v>6686</v>
      </c>
      <c r="C20">
        <f t="shared" si="0"/>
        <v>1</v>
      </c>
      <c r="D20">
        <v>1.5</v>
      </c>
      <c r="E20">
        <v>7.4</v>
      </c>
      <c r="F20">
        <v>8.1</v>
      </c>
      <c r="G20">
        <v>26</v>
      </c>
    </row>
    <row r="21" spans="1:7" x14ac:dyDescent="0.2">
      <c r="A21">
        <v>6686</v>
      </c>
      <c r="B21">
        <v>6687</v>
      </c>
      <c r="C21">
        <f t="shared" si="0"/>
        <v>1</v>
      </c>
      <c r="D21">
        <v>8.6999999999999993</v>
      </c>
      <c r="E21">
        <v>12.3</v>
      </c>
      <c r="F21">
        <v>13.8</v>
      </c>
      <c r="G21">
        <v>25.2</v>
      </c>
    </row>
    <row r="22" spans="1:7" x14ac:dyDescent="0.2">
      <c r="A22">
        <v>6687</v>
      </c>
      <c r="B22">
        <v>6688</v>
      </c>
      <c r="C22">
        <f t="shared" si="0"/>
        <v>1</v>
      </c>
      <c r="D22">
        <v>7.4</v>
      </c>
      <c r="E22">
        <v>10.6</v>
      </c>
      <c r="F22">
        <v>7.6</v>
      </c>
      <c r="G22">
        <v>32</v>
      </c>
    </row>
    <row r="23" spans="1:7" x14ac:dyDescent="0.2">
      <c r="A23">
        <v>6688</v>
      </c>
      <c r="B23">
        <v>6689</v>
      </c>
      <c r="C23">
        <f t="shared" si="0"/>
        <v>1</v>
      </c>
      <c r="D23">
        <v>1.1000000000000001</v>
      </c>
      <c r="E23">
        <v>8.8000000000000007</v>
      </c>
      <c r="F23">
        <v>6.8</v>
      </c>
      <c r="G23">
        <v>31.9</v>
      </c>
    </row>
    <row r="24" spans="1:7" x14ac:dyDescent="0.2">
      <c r="A24">
        <v>6689</v>
      </c>
      <c r="B24">
        <v>6690</v>
      </c>
      <c r="C24">
        <f t="shared" si="0"/>
        <v>1</v>
      </c>
      <c r="D24">
        <v>0.7</v>
      </c>
      <c r="E24">
        <v>7.9</v>
      </c>
      <c r="F24">
        <v>2.5</v>
      </c>
      <c r="G24">
        <v>30.4</v>
      </c>
    </row>
    <row r="25" spans="1:7" x14ac:dyDescent="0.2">
      <c r="A25">
        <v>6690</v>
      </c>
      <c r="B25">
        <v>6691</v>
      </c>
      <c r="C25">
        <f t="shared" si="0"/>
        <v>1</v>
      </c>
      <c r="D25">
        <v>0.5</v>
      </c>
      <c r="E25">
        <v>7</v>
      </c>
      <c r="F25">
        <v>8.6</v>
      </c>
      <c r="G25">
        <v>28.6</v>
      </c>
    </row>
    <row r="26" spans="1:7" x14ac:dyDescent="0.2">
      <c r="A26">
        <v>6691</v>
      </c>
      <c r="B26">
        <v>6692</v>
      </c>
      <c r="C26">
        <f t="shared" si="0"/>
        <v>1</v>
      </c>
      <c r="D26">
        <v>0.1</v>
      </c>
      <c r="E26">
        <v>4.4000000000000004</v>
      </c>
      <c r="F26">
        <v>0</v>
      </c>
      <c r="G26">
        <v>41</v>
      </c>
    </row>
    <row r="27" spans="1:7" x14ac:dyDescent="0.2">
      <c r="A27">
        <v>6692</v>
      </c>
      <c r="B27">
        <v>6693</v>
      </c>
      <c r="C27">
        <f t="shared" si="0"/>
        <v>1</v>
      </c>
      <c r="D27">
        <v>0.4</v>
      </c>
      <c r="E27">
        <v>4.5999999999999996</v>
      </c>
      <c r="F27">
        <v>4.4000000000000004</v>
      </c>
      <c r="G27">
        <v>35</v>
      </c>
    </row>
    <row r="28" spans="1:7" x14ac:dyDescent="0.2">
      <c r="A28">
        <v>6693</v>
      </c>
      <c r="B28">
        <v>6694</v>
      </c>
      <c r="C28">
        <f t="shared" si="0"/>
        <v>1</v>
      </c>
      <c r="D28">
        <v>0.1</v>
      </c>
      <c r="E28">
        <v>0.5</v>
      </c>
      <c r="F28">
        <v>0</v>
      </c>
      <c r="G28">
        <v>80</v>
      </c>
    </row>
    <row r="29" spans="1:7" x14ac:dyDescent="0.2">
      <c r="A29">
        <v>6694</v>
      </c>
      <c r="B29">
        <v>6695</v>
      </c>
      <c r="C29">
        <f t="shared" si="0"/>
        <v>1</v>
      </c>
      <c r="D29">
        <v>0.1</v>
      </c>
      <c r="E29">
        <v>3.5</v>
      </c>
      <c r="F29">
        <v>0</v>
      </c>
      <c r="G29">
        <v>54.4</v>
      </c>
    </row>
    <row r="30" spans="1:7" x14ac:dyDescent="0.2">
      <c r="A30">
        <v>6695</v>
      </c>
      <c r="B30">
        <v>6696</v>
      </c>
      <c r="C30">
        <f t="shared" si="0"/>
        <v>1</v>
      </c>
      <c r="D30">
        <v>0.1</v>
      </c>
      <c r="E30">
        <v>3.3</v>
      </c>
      <c r="F30">
        <v>0</v>
      </c>
      <c r="G30">
        <v>79</v>
      </c>
    </row>
    <row r="31" spans="1:7" x14ac:dyDescent="0.2">
      <c r="A31">
        <v>6696</v>
      </c>
      <c r="B31">
        <v>6697</v>
      </c>
      <c r="C31">
        <f t="shared" si="0"/>
        <v>1</v>
      </c>
      <c r="D31">
        <v>0.1</v>
      </c>
      <c r="E31">
        <v>3.5</v>
      </c>
      <c r="F31">
        <v>0</v>
      </c>
      <c r="G31">
        <v>62.8</v>
      </c>
    </row>
    <row r="32" spans="1:7" x14ac:dyDescent="0.2">
      <c r="A32">
        <v>6697</v>
      </c>
      <c r="B32">
        <v>6698</v>
      </c>
      <c r="C32">
        <f t="shared" si="0"/>
        <v>1</v>
      </c>
      <c r="D32">
        <v>1.3</v>
      </c>
      <c r="E32">
        <v>5.7</v>
      </c>
      <c r="F32">
        <v>3.5</v>
      </c>
      <c r="G32">
        <v>35</v>
      </c>
    </row>
    <row r="33" spans="1:7" x14ac:dyDescent="0.2">
      <c r="A33">
        <v>6698</v>
      </c>
      <c r="B33">
        <v>6699</v>
      </c>
      <c r="C33">
        <f t="shared" si="0"/>
        <v>1</v>
      </c>
      <c r="D33">
        <v>0.1</v>
      </c>
      <c r="E33">
        <v>6.4</v>
      </c>
      <c r="F33">
        <v>0</v>
      </c>
      <c r="G33">
        <v>43.8</v>
      </c>
    </row>
    <row r="34" spans="1:7" x14ac:dyDescent="0.2">
      <c r="A34">
        <v>6699</v>
      </c>
      <c r="B34">
        <v>6700</v>
      </c>
      <c r="C34">
        <f t="shared" si="0"/>
        <v>1</v>
      </c>
      <c r="D34">
        <v>0.2</v>
      </c>
      <c r="E34">
        <v>8</v>
      </c>
      <c r="F34">
        <v>0</v>
      </c>
      <c r="G34">
        <v>45</v>
      </c>
    </row>
    <row r="35" spans="1:7" x14ac:dyDescent="0.2">
      <c r="A35">
        <v>6700</v>
      </c>
      <c r="B35">
        <v>6701</v>
      </c>
      <c r="C35">
        <f t="shared" si="0"/>
        <v>1</v>
      </c>
      <c r="D35">
        <v>0.1</v>
      </c>
      <c r="E35">
        <v>8.3000000000000007</v>
      </c>
      <c r="F35">
        <v>0</v>
      </c>
      <c r="G35">
        <v>48.2</v>
      </c>
    </row>
    <row r="36" spans="1:7" x14ac:dyDescent="0.2">
      <c r="A36">
        <v>6701</v>
      </c>
      <c r="B36">
        <v>6702</v>
      </c>
      <c r="C36">
        <f t="shared" si="0"/>
        <v>1</v>
      </c>
      <c r="D36">
        <v>4</v>
      </c>
      <c r="E36">
        <v>9.8000000000000007</v>
      </c>
      <c r="F36">
        <v>8.1999999999999993</v>
      </c>
      <c r="G36">
        <v>22.6</v>
      </c>
    </row>
    <row r="37" spans="1:7" x14ac:dyDescent="0.2">
      <c r="A37">
        <v>6702</v>
      </c>
      <c r="B37">
        <v>6703</v>
      </c>
      <c r="C37">
        <f t="shared" si="0"/>
        <v>1</v>
      </c>
      <c r="D37">
        <v>0.7</v>
      </c>
      <c r="E37">
        <v>3.6</v>
      </c>
      <c r="F37">
        <v>0</v>
      </c>
      <c r="G37">
        <v>11.2</v>
      </c>
    </row>
    <row r="38" spans="1:7" x14ac:dyDescent="0.2">
      <c r="A38">
        <v>6703</v>
      </c>
      <c r="B38">
        <v>6704</v>
      </c>
      <c r="C38">
        <f t="shared" si="0"/>
        <v>1</v>
      </c>
      <c r="D38">
        <v>0.4</v>
      </c>
      <c r="E38">
        <v>3.5</v>
      </c>
      <c r="F38">
        <v>0</v>
      </c>
      <c r="G38">
        <v>62.9</v>
      </c>
    </row>
    <row r="39" spans="1:7" x14ac:dyDescent="0.2">
      <c r="A39">
        <v>6704</v>
      </c>
      <c r="B39">
        <v>6705</v>
      </c>
      <c r="C39">
        <f t="shared" si="0"/>
        <v>1</v>
      </c>
      <c r="D39">
        <v>0.1</v>
      </c>
      <c r="E39">
        <v>1.1000000000000001</v>
      </c>
      <c r="F39">
        <v>0</v>
      </c>
      <c r="G39">
        <v>90.7</v>
      </c>
    </row>
    <row r="40" spans="1:7" x14ac:dyDescent="0.2">
      <c r="A40">
        <v>6705</v>
      </c>
      <c r="B40">
        <v>6706</v>
      </c>
      <c r="C40">
        <f t="shared" si="0"/>
        <v>1</v>
      </c>
      <c r="D40">
        <v>0.1</v>
      </c>
      <c r="E40">
        <v>1.3</v>
      </c>
      <c r="F40">
        <v>0</v>
      </c>
      <c r="G40">
        <v>92.3</v>
      </c>
    </row>
    <row r="41" spans="1:7" x14ac:dyDescent="0.2">
      <c r="A41">
        <v>6706</v>
      </c>
      <c r="B41">
        <v>6707</v>
      </c>
      <c r="C41">
        <f t="shared" si="0"/>
        <v>1</v>
      </c>
      <c r="D41">
        <v>0.1</v>
      </c>
      <c r="E41">
        <v>1.2</v>
      </c>
      <c r="F41">
        <v>0</v>
      </c>
      <c r="G41">
        <v>83</v>
      </c>
    </row>
    <row r="42" spans="1:7" x14ac:dyDescent="0.2">
      <c r="A42">
        <v>6707</v>
      </c>
      <c r="B42">
        <v>6708</v>
      </c>
      <c r="C42">
        <f t="shared" si="0"/>
        <v>1</v>
      </c>
      <c r="D42">
        <v>0.1</v>
      </c>
      <c r="E42">
        <v>1</v>
      </c>
      <c r="F42">
        <v>0</v>
      </c>
      <c r="G42">
        <v>90</v>
      </c>
    </row>
    <row r="43" spans="1:7" x14ac:dyDescent="0.2">
      <c r="A43">
        <v>6708</v>
      </c>
      <c r="B43">
        <v>6709</v>
      </c>
      <c r="C43">
        <f t="shared" si="0"/>
        <v>1</v>
      </c>
      <c r="D43">
        <v>0.1</v>
      </c>
      <c r="E43">
        <v>0.9</v>
      </c>
      <c r="F43">
        <v>0</v>
      </c>
      <c r="G43">
        <v>89</v>
      </c>
    </row>
    <row r="44" spans="1:7" x14ac:dyDescent="0.2">
      <c r="A44">
        <v>6709</v>
      </c>
      <c r="B44">
        <v>6710</v>
      </c>
      <c r="C44">
        <f t="shared" si="0"/>
        <v>1</v>
      </c>
      <c r="D44">
        <v>0.1</v>
      </c>
      <c r="E44">
        <v>1.4</v>
      </c>
      <c r="F44">
        <v>0</v>
      </c>
      <c r="G44">
        <v>92.6</v>
      </c>
    </row>
    <row r="45" spans="1:7" x14ac:dyDescent="0.2">
      <c r="A45">
        <v>6710</v>
      </c>
      <c r="B45">
        <v>6711</v>
      </c>
      <c r="C45">
        <f t="shared" si="0"/>
        <v>1</v>
      </c>
      <c r="D45">
        <v>0.1</v>
      </c>
      <c r="E45">
        <v>1.6</v>
      </c>
      <c r="F45">
        <v>0</v>
      </c>
      <c r="G45">
        <v>93.4</v>
      </c>
    </row>
    <row r="48" spans="1:7" x14ac:dyDescent="0.2">
      <c r="A48" t="s">
        <v>527</v>
      </c>
      <c r="C48" t="s">
        <v>511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33CC33"/>
  </sheetPr>
  <dimension ref="A1:I47"/>
  <sheetViews>
    <sheetView workbookViewId="0">
      <selection activeCell="K10" sqref="K10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371</v>
      </c>
    </row>
    <row r="2" spans="1:9" s="84" customFormat="1" ht="15" x14ac:dyDescent="0.25">
      <c r="A2" s="84" t="s">
        <v>372</v>
      </c>
    </row>
    <row r="3" spans="1:9" s="84" customFormat="1" ht="15" x14ac:dyDescent="0.25">
      <c r="A3" s="84" t="s">
        <v>373</v>
      </c>
    </row>
    <row r="4" spans="1:9" s="84" customFormat="1" ht="15" x14ac:dyDescent="0.25">
      <c r="A4" s="84" t="s">
        <v>374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5918</v>
      </c>
      <c r="B7">
        <v>5919</v>
      </c>
      <c r="C7">
        <f>B7-A7</f>
        <v>1</v>
      </c>
      <c r="D7">
        <v>0.1</v>
      </c>
      <c r="E7">
        <v>1.7</v>
      </c>
      <c r="F7">
        <v>0</v>
      </c>
      <c r="G7">
        <v>76.5</v>
      </c>
    </row>
    <row r="8" spans="1:9" x14ac:dyDescent="0.2">
      <c r="A8">
        <v>5919</v>
      </c>
      <c r="B8">
        <v>5920</v>
      </c>
      <c r="C8">
        <f t="shared" ref="C8:C47" si="0">B8-A8</f>
        <v>1</v>
      </c>
      <c r="D8">
        <v>0.1</v>
      </c>
      <c r="E8">
        <v>2.2999999999999998</v>
      </c>
      <c r="F8">
        <v>0</v>
      </c>
      <c r="G8">
        <v>78.3</v>
      </c>
    </row>
    <row r="9" spans="1:9" x14ac:dyDescent="0.2">
      <c r="A9">
        <v>5920</v>
      </c>
      <c r="B9">
        <v>5921</v>
      </c>
      <c r="C9">
        <f t="shared" si="0"/>
        <v>1</v>
      </c>
      <c r="D9">
        <v>0.3</v>
      </c>
      <c r="E9">
        <v>20</v>
      </c>
      <c r="F9">
        <v>18</v>
      </c>
      <c r="G9">
        <v>36</v>
      </c>
    </row>
    <row r="10" spans="1:9" x14ac:dyDescent="0.2">
      <c r="A10">
        <v>5921</v>
      </c>
      <c r="B10">
        <v>5922</v>
      </c>
      <c r="C10">
        <f t="shared" si="0"/>
        <v>1</v>
      </c>
      <c r="D10">
        <v>0.4</v>
      </c>
      <c r="E10">
        <v>26.1</v>
      </c>
      <c r="F10">
        <v>29.5</v>
      </c>
      <c r="G10">
        <v>34.9</v>
      </c>
    </row>
    <row r="11" spans="1:9" x14ac:dyDescent="0.2">
      <c r="A11">
        <v>5922</v>
      </c>
      <c r="B11">
        <v>5923</v>
      </c>
      <c r="C11">
        <f t="shared" si="0"/>
        <v>1</v>
      </c>
      <c r="D11">
        <v>0.1</v>
      </c>
      <c r="E11">
        <v>14</v>
      </c>
      <c r="F11">
        <v>20.7</v>
      </c>
      <c r="G11">
        <v>47.8</v>
      </c>
    </row>
    <row r="12" spans="1:9" x14ac:dyDescent="0.2">
      <c r="A12">
        <v>5923</v>
      </c>
      <c r="B12">
        <v>5924</v>
      </c>
      <c r="C12">
        <f t="shared" si="0"/>
        <v>1</v>
      </c>
      <c r="D12">
        <v>0.1</v>
      </c>
      <c r="E12">
        <v>17.600000000000001</v>
      </c>
      <c r="F12">
        <v>10.3</v>
      </c>
      <c r="G12">
        <v>72.8</v>
      </c>
    </row>
    <row r="13" spans="1:9" x14ac:dyDescent="0.2">
      <c r="A13">
        <v>5924</v>
      </c>
      <c r="B13">
        <v>5925</v>
      </c>
      <c r="C13">
        <f t="shared" si="0"/>
        <v>1</v>
      </c>
      <c r="D13">
        <v>0.1</v>
      </c>
      <c r="E13">
        <v>17.5</v>
      </c>
      <c r="F13">
        <v>13.1</v>
      </c>
      <c r="G13">
        <v>58.3</v>
      </c>
    </row>
    <row r="14" spans="1:9" x14ac:dyDescent="0.2">
      <c r="A14">
        <v>5925</v>
      </c>
      <c r="B14">
        <v>5926</v>
      </c>
      <c r="C14">
        <f t="shared" si="0"/>
        <v>1</v>
      </c>
      <c r="D14">
        <v>0.1</v>
      </c>
      <c r="E14">
        <v>15.7</v>
      </c>
      <c r="F14">
        <v>22.9</v>
      </c>
      <c r="G14">
        <v>34.4</v>
      </c>
    </row>
    <row r="15" spans="1:9" x14ac:dyDescent="0.2">
      <c r="A15">
        <v>5926</v>
      </c>
      <c r="B15">
        <v>5927</v>
      </c>
      <c r="C15">
        <f t="shared" si="0"/>
        <v>1</v>
      </c>
      <c r="D15">
        <v>0.1</v>
      </c>
      <c r="E15">
        <v>10.4</v>
      </c>
      <c r="F15">
        <v>19.2</v>
      </c>
      <c r="G15">
        <v>46.2</v>
      </c>
    </row>
    <row r="16" spans="1:9" x14ac:dyDescent="0.2">
      <c r="A16">
        <v>5927</v>
      </c>
      <c r="B16">
        <v>5928</v>
      </c>
      <c r="C16">
        <f t="shared" si="0"/>
        <v>1</v>
      </c>
      <c r="D16">
        <v>0.1</v>
      </c>
      <c r="E16">
        <v>10</v>
      </c>
      <c r="F16">
        <v>14</v>
      </c>
      <c r="G16">
        <v>54</v>
      </c>
    </row>
    <row r="17" spans="1:7" x14ac:dyDescent="0.2">
      <c r="A17">
        <v>5928</v>
      </c>
      <c r="B17">
        <v>5929</v>
      </c>
      <c r="C17">
        <f t="shared" si="0"/>
        <v>1</v>
      </c>
      <c r="D17">
        <v>0.1</v>
      </c>
      <c r="E17">
        <v>6.4</v>
      </c>
      <c r="F17">
        <v>15.6</v>
      </c>
      <c r="G17">
        <v>51.6</v>
      </c>
    </row>
    <row r="18" spans="1:7" x14ac:dyDescent="0.2">
      <c r="A18">
        <v>5929</v>
      </c>
      <c r="B18">
        <v>5930</v>
      </c>
      <c r="C18">
        <f t="shared" si="0"/>
        <v>1</v>
      </c>
      <c r="D18">
        <v>0.1</v>
      </c>
      <c r="E18">
        <v>7.9</v>
      </c>
      <c r="F18">
        <v>17.7</v>
      </c>
      <c r="G18">
        <v>39.200000000000003</v>
      </c>
    </row>
    <row r="19" spans="1:7" x14ac:dyDescent="0.2">
      <c r="A19">
        <v>5930</v>
      </c>
      <c r="B19">
        <v>5931</v>
      </c>
      <c r="C19">
        <f t="shared" si="0"/>
        <v>1</v>
      </c>
      <c r="D19">
        <v>0.4</v>
      </c>
      <c r="E19">
        <v>12.6</v>
      </c>
      <c r="F19">
        <v>26.2</v>
      </c>
      <c r="G19">
        <v>39.4</v>
      </c>
    </row>
    <row r="20" spans="1:7" x14ac:dyDescent="0.2">
      <c r="A20">
        <v>5931</v>
      </c>
      <c r="B20">
        <v>5932</v>
      </c>
      <c r="C20">
        <f t="shared" si="0"/>
        <v>1</v>
      </c>
      <c r="D20">
        <v>0.2</v>
      </c>
      <c r="E20">
        <v>13.4</v>
      </c>
      <c r="F20">
        <v>24.6</v>
      </c>
      <c r="G20">
        <v>29.2</v>
      </c>
    </row>
    <row r="21" spans="1:7" x14ac:dyDescent="0.2">
      <c r="A21">
        <v>5932</v>
      </c>
      <c r="B21">
        <v>5933</v>
      </c>
      <c r="C21">
        <f t="shared" si="0"/>
        <v>1</v>
      </c>
      <c r="D21">
        <v>0.7</v>
      </c>
      <c r="E21">
        <v>22.7</v>
      </c>
      <c r="F21">
        <v>20.7</v>
      </c>
      <c r="G21">
        <v>37.9</v>
      </c>
    </row>
    <row r="22" spans="1:7" x14ac:dyDescent="0.2">
      <c r="A22">
        <v>5933</v>
      </c>
      <c r="B22">
        <v>5934</v>
      </c>
      <c r="C22">
        <f t="shared" si="0"/>
        <v>1</v>
      </c>
      <c r="D22">
        <v>0.1</v>
      </c>
      <c r="E22">
        <v>11.3</v>
      </c>
      <c r="F22">
        <v>24.8</v>
      </c>
      <c r="G22">
        <v>40.6</v>
      </c>
    </row>
    <row r="23" spans="1:7" x14ac:dyDescent="0.2">
      <c r="A23">
        <v>5934</v>
      </c>
      <c r="B23">
        <v>5935</v>
      </c>
      <c r="C23">
        <f t="shared" si="0"/>
        <v>1</v>
      </c>
      <c r="D23">
        <v>0.2</v>
      </c>
      <c r="E23">
        <v>22.2</v>
      </c>
      <c r="F23">
        <v>30.2</v>
      </c>
      <c r="G23">
        <v>33.299999999999997</v>
      </c>
    </row>
    <row r="24" spans="1:7" x14ac:dyDescent="0.2">
      <c r="A24">
        <v>5935</v>
      </c>
      <c r="B24">
        <v>5936</v>
      </c>
      <c r="C24">
        <f t="shared" si="0"/>
        <v>1</v>
      </c>
      <c r="D24">
        <v>0.1</v>
      </c>
      <c r="E24">
        <v>11.8</v>
      </c>
      <c r="F24">
        <v>24.8</v>
      </c>
      <c r="G24">
        <v>36.700000000000003</v>
      </c>
    </row>
    <row r="25" spans="1:7" x14ac:dyDescent="0.2">
      <c r="A25">
        <v>5936</v>
      </c>
      <c r="B25">
        <v>5937</v>
      </c>
      <c r="C25">
        <f t="shared" si="0"/>
        <v>1</v>
      </c>
      <c r="D25">
        <v>0.1</v>
      </c>
      <c r="E25">
        <v>8</v>
      </c>
      <c r="F25">
        <v>10</v>
      </c>
      <c r="G25">
        <v>61.2</v>
      </c>
    </row>
    <row r="26" spans="1:7" x14ac:dyDescent="0.2">
      <c r="A26">
        <v>5937</v>
      </c>
      <c r="B26">
        <v>5938</v>
      </c>
      <c r="C26">
        <f t="shared" si="0"/>
        <v>1</v>
      </c>
      <c r="D26">
        <v>0.1</v>
      </c>
      <c r="E26">
        <v>5.3</v>
      </c>
      <c r="F26">
        <v>11.3</v>
      </c>
      <c r="G26">
        <v>62.2</v>
      </c>
    </row>
    <row r="27" spans="1:7" x14ac:dyDescent="0.2">
      <c r="A27">
        <v>5938</v>
      </c>
      <c r="B27">
        <v>5939</v>
      </c>
      <c r="C27">
        <f t="shared" si="0"/>
        <v>1</v>
      </c>
      <c r="D27">
        <v>0.2</v>
      </c>
      <c r="E27">
        <v>7.6</v>
      </c>
      <c r="F27">
        <v>22.3</v>
      </c>
      <c r="G27">
        <v>21</v>
      </c>
    </row>
    <row r="28" spans="1:7" x14ac:dyDescent="0.2">
      <c r="A28">
        <v>5939</v>
      </c>
      <c r="B28">
        <v>5940</v>
      </c>
      <c r="C28">
        <f t="shared" si="0"/>
        <v>1</v>
      </c>
      <c r="D28">
        <v>0.2</v>
      </c>
      <c r="E28">
        <v>12.9</v>
      </c>
      <c r="F28">
        <v>22.5</v>
      </c>
      <c r="G28">
        <v>44.2</v>
      </c>
    </row>
    <row r="29" spans="1:7" x14ac:dyDescent="0.2">
      <c r="A29">
        <v>5940</v>
      </c>
      <c r="B29">
        <v>5941</v>
      </c>
      <c r="C29">
        <f t="shared" si="0"/>
        <v>1</v>
      </c>
      <c r="D29">
        <v>0.2</v>
      </c>
      <c r="E29">
        <v>19.3</v>
      </c>
      <c r="F29">
        <v>15.6</v>
      </c>
      <c r="G29">
        <v>48.7</v>
      </c>
    </row>
    <row r="30" spans="1:7" x14ac:dyDescent="0.2">
      <c r="A30">
        <v>5941</v>
      </c>
      <c r="B30">
        <v>5942</v>
      </c>
      <c r="C30">
        <f t="shared" si="0"/>
        <v>1</v>
      </c>
      <c r="D30">
        <v>0.1</v>
      </c>
      <c r="E30">
        <v>15.4</v>
      </c>
      <c r="F30">
        <v>12.4</v>
      </c>
      <c r="G30">
        <v>50</v>
      </c>
    </row>
    <row r="31" spans="1:7" x14ac:dyDescent="0.2">
      <c r="A31">
        <v>5942</v>
      </c>
      <c r="B31">
        <v>5943</v>
      </c>
      <c r="C31">
        <f t="shared" si="0"/>
        <v>1</v>
      </c>
      <c r="D31">
        <v>0.1</v>
      </c>
      <c r="E31">
        <v>5.2</v>
      </c>
      <c r="F31">
        <v>0</v>
      </c>
      <c r="G31">
        <v>75</v>
      </c>
    </row>
    <row r="32" spans="1:7" x14ac:dyDescent="0.2">
      <c r="A32">
        <v>5943</v>
      </c>
      <c r="B32">
        <v>5944</v>
      </c>
      <c r="C32" t="s">
        <v>37</v>
      </c>
    </row>
    <row r="33" spans="1:7" x14ac:dyDescent="0.2">
      <c r="A33">
        <v>5944</v>
      </c>
      <c r="B33">
        <v>5945</v>
      </c>
      <c r="C33" t="s">
        <v>37</v>
      </c>
    </row>
    <row r="34" spans="1:7" x14ac:dyDescent="0.2">
      <c r="A34">
        <v>5945</v>
      </c>
      <c r="B34">
        <v>5946</v>
      </c>
      <c r="C34">
        <f t="shared" si="0"/>
        <v>1</v>
      </c>
      <c r="D34">
        <v>0.1</v>
      </c>
      <c r="E34">
        <v>2.2000000000000002</v>
      </c>
      <c r="F34">
        <v>0</v>
      </c>
      <c r="G34">
        <v>77.3</v>
      </c>
    </row>
    <row r="35" spans="1:7" x14ac:dyDescent="0.2">
      <c r="A35">
        <v>5946</v>
      </c>
      <c r="B35">
        <v>5947</v>
      </c>
      <c r="C35">
        <f t="shared" si="0"/>
        <v>1</v>
      </c>
      <c r="D35">
        <v>0.1</v>
      </c>
      <c r="E35">
        <v>1.8</v>
      </c>
      <c r="F35">
        <v>0</v>
      </c>
      <c r="G35">
        <v>94.4</v>
      </c>
    </row>
    <row r="36" spans="1:7" x14ac:dyDescent="0.2">
      <c r="A36">
        <v>5947</v>
      </c>
      <c r="B36">
        <v>5948</v>
      </c>
      <c r="C36">
        <f t="shared" si="0"/>
        <v>1</v>
      </c>
      <c r="D36">
        <v>0.1</v>
      </c>
      <c r="E36">
        <v>2.7</v>
      </c>
      <c r="F36">
        <v>7.4</v>
      </c>
      <c r="G36">
        <v>59.3</v>
      </c>
    </row>
    <row r="37" spans="1:7" x14ac:dyDescent="0.2">
      <c r="A37">
        <v>5948</v>
      </c>
      <c r="B37">
        <v>5949</v>
      </c>
      <c r="C37">
        <f t="shared" si="0"/>
        <v>1</v>
      </c>
      <c r="D37">
        <v>0.1</v>
      </c>
      <c r="E37">
        <v>3.6</v>
      </c>
      <c r="F37">
        <v>16.7</v>
      </c>
      <c r="G37">
        <v>69.5</v>
      </c>
    </row>
    <row r="38" spans="1:7" x14ac:dyDescent="0.2">
      <c r="A38">
        <v>5949</v>
      </c>
      <c r="B38">
        <v>5950</v>
      </c>
      <c r="C38">
        <f t="shared" si="0"/>
        <v>1</v>
      </c>
      <c r="D38">
        <v>0.1</v>
      </c>
      <c r="E38">
        <v>3.6</v>
      </c>
      <c r="F38">
        <v>16.7</v>
      </c>
      <c r="G38">
        <v>33.299999999999997</v>
      </c>
    </row>
    <row r="39" spans="1:7" x14ac:dyDescent="0.2">
      <c r="A39">
        <v>5950</v>
      </c>
      <c r="B39">
        <v>5951</v>
      </c>
      <c r="C39">
        <f t="shared" si="0"/>
        <v>1</v>
      </c>
      <c r="D39">
        <v>1.7</v>
      </c>
      <c r="E39">
        <v>11.9</v>
      </c>
      <c r="F39">
        <v>16</v>
      </c>
      <c r="G39">
        <v>26.1</v>
      </c>
    </row>
    <row r="40" spans="1:7" x14ac:dyDescent="0.2">
      <c r="A40">
        <v>5951</v>
      </c>
      <c r="B40">
        <v>5952</v>
      </c>
      <c r="C40">
        <f t="shared" si="0"/>
        <v>1</v>
      </c>
      <c r="D40">
        <v>0.1</v>
      </c>
      <c r="E40">
        <v>4.3</v>
      </c>
      <c r="F40">
        <v>23.2</v>
      </c>
      <c r="G40">
        <v>44.2</v>
      </c>
    </row>
    <row r="41" spans="1:7" x14ac:dyDescent="0.2">
      <c r="A41">
        <v>5952</v>
      </c>
      <c r="B41">
        <v>5953</v>
      </c>
      <c r="C41">
        <f t="shared" si="0"/>
        <v>1</v>
      </c>
      <c r="D41">
        <v>0.1</v>
      </c>
      <c r="E41">
        <v>8</v>
      </c>
      <c r="F41">
        <v>2.5</v>
      </c>
      <c r="G41">
        <v>76.099999999999994</v>
      </c>
    </row>
    <row r="42" spans="1:7" x14ac:dyDescent="0.2">
      <c r="A42">
        <v>5953</v>
      </c>
      <c r="B42">
        <v>5954</v>
      </c>
      <c r="C42">
        <f t="shared" si="0"/>
        <v>1</v>
      </c>
      <c r="D42">
        <v>0.1</v>
      </c>
      <c r="E42">
        <v>9.4</v>
      </c>
      <c r="F42">
        <v>3.5</v>
      </c>
      <c r="G42">
        <v>72.3</v>
      </c>
    </row>
    <row r="43" spans="1:7" x14ac:dyDescent="0.2">
      <c r="A43">
        <v>5954</v>
      </c>
      <c r="B43">
        <v>5955</v>
      </c>
      <c r="C43">
        <f t="shared" si="0"/>
        <v>1</v>
      </c>
      <c r="D43">
        <v>0.1</v>
      </c>
      <c r="E43">
        <v>2</v>
      </c>
      <c r="F43">
        <v>10</v>
      </c>
      <c r="G43">
        <v>85</v>
      </c>
    </row>
    <row r="44" spans="1:7" x14ac:dyDescent="0.2">
      <c r="A44">
        <v>5955</v>
      </c>
      <c r="B44">
        <v>5956</v>
      </c>
      <c r="C44">
        <f t="shared" si="0"/>
        <v>1</v>
      </c>
      <c r="D44">
        <v>0.7</v>
      </c>
      <c r="E44">
        <v>6.3</v>
      </c>
      <c r="F44">
        <v>23.8</v>
      </c>
      <c r="G44">
        <v>33.299999999999997</v>
      </c>
    </row>
    <row r="45" spans="1:7" x14ac:dyDescent="0.2">
      <c r="A45">
        <v>5956</v>
      </c>
      <c r="B45">
        <v>5957</v>
      </c>
      <c r="C45">
        <f t="shared" si="0"/>
        <v>1</v>
      </c>
      <c r="D45">
        <v>0.2</v>
      </c>
      <c r="E45">
        <v>9.1</v>
      </c>
      <c r="F45">
        <v>22</v>
      </c>
      <c r="G45">
        <v>22</v>
      </c>
    </row>
    <row r="46" spans="1:7" x14ac:dyDescent="0.2">
      <c r="A46">
        <v>5957</v>
      </c>
      <c r="B46">
        <v>5958</v>
      </c>
      <c r="C46">
        <f t="shared" si="0"/>
        <v>1</v>
      </c>
      <c r="D46">
        <v>0.1</v>
      </c>
      <c r="E46">
        <v>8.1</v>
      </c>
      <c r="F46">
        <v>24.6</v>
      </c>
      <c r="G46">
        <v>27.1</v>
      </c>
    </row>
    <row r="47" spans="1:7" x14ac:dyDescent="0.2">
      <c r="A47">
        <v>5958</v>
      </c>
      <c r="B47">
        <v>5959</v>
      </c>
      <c r="C47">
        <f t="shared" si="0"/>
        <v>1</v>
      </c>
      <c r="D47">
        <v>3.1</v>
      </c>
      <c r="E47">
        <v>6.9</v>
      </c>
      <c r="F47">
        <v>26.1</v>
      </c>
      <c r="G47">
        <v>20.3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33CC33"/>
  </sheetPr>
  <dimension ref="A1:I22"/>
  <sheetViews>
    <sheetView workbookViewId="0">
      <selection activeCell="K19" sqref="K19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482</v>
      </c>
    </row>
    <row r="2" spans="1:9" s="84" customFormat="1" ht="15" x14ac:dyDescent="0.25">
      <c r="A2" s="84" t="s">
        <v>481</v>
      </c>
      <c r="F2" s="84" t="s">
        <v>569</v>
      </c>
    </row>
    <row r="3" spans="1:9" s="84" customFormat="1" ht="15" x14ac:dyDescent="0.25">
      <c r="A3" s="84" t="s">
        <v>480</v>
      </c>
    </row>
    <row r="4" spans="1:9" s="84" customFormat="1" ht="15" x14ac:dyDescent="0.25">
      <c r="A4" s="84" t="s">
        <v>479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6689</v>
      </c>
      <c r="B7">
        <v>6690</v>
      </c>
      <c r="C7">
        <f>B7-A7</f>
        <v>1</v>
      </c>
      <c r="D7">
        <v>0.1</v>
      </c>
      <c r="E7">
        <v>0.5</v>
      </c>
      <c r="F7">
        <v>0</v>
      </c>
      <c r="G7">
        <v>80</v>
      </c>
    </row>
    <row r="8" spans="1:9" x14ac:dyDescent="0.2">
      <c r="A8">
        <v>6690</v>
      </c>
      <c r="B8">
        <v>6691</v>
      </c>
      <c r="C8">
        <f t="shared" ref="C8:C19" si="0">B8-A8</f>
        <v>1</v>
      </c>
      <c r="D8">
        <v>0.1</v>
      </c>
      <c r="E8">
        <v>0.6</v>
      </c>
      <c r="F8">
        <v>0</v>
      </c>
      <c r="G8">
        <v>83.3</v>
      </c>
    </row>
    <row r="9" spans="1:9" x14ac:dyDescent="0.2">
      <c r="A9">
        <v>6691</v>
      </c>
      <c r="B9">
        <v>6692</v>
      </c>
      <c r="C9">
        <f t="shared" si="0"/>
        <v>1</v>
      </c>
      <c r="D9">
        <v>0.1</v>
      </c>
      <c r="E9">
        <v>0.6</v>
      </c>
      <c r="F9">
        <v>0</v>
      </c>
      <c r="G9">
        <v>56.7</v>
      </c>
    </row>
    <row r="10" spans="1:9" x14ac:dyDescent="0.2">
      <c r="A10">
        <v>6692</v>
      </c>
      <c r="B10">
        <v>6693</v>
      </c>
      <c r="C10">
        <f t="shared" si="0"/>
        <v>1</v>
      </c>
      <c r="D10">
        <v>0.1</v>
      </c>
      <c r="E10">
        <v>0.5</v>
      </c>
      <c r="F10">
        <v>0</v>
      </c>
      <c r="G10">
        <v>40</v>
      </c>
    </row>
    <row r="11" spans="1:9" x14ac:dyDescent="0.2">
      <c r="A11">
        <v>6693</v>
      </c>
      <c r="B11">
        <v>6694</v>
      </c>
      <c r="C11">
        <f t="shared" si="0"/>
        <v>1</v>
      </c>
      <c r="D11">
        <v>0.1</v>
      </c>
      <c r="E11">
        <v>0.3</v>
      </c>
      <c r="F11">
        <v>0</v>
      </c>
      <c r="G11">
        <v>65.599999999999994</v>
      </c>
    </row>
    <row r="12" spans="1:9" x14ac:dyDescent="0.2">
      <c r="A12">
        <v>6694</v>
      </c>
      <c r="B12">
        <v>6695</v>
      </c>
      <c r="C12">
        <f t="shared" si="0"/>
        <v>1</v>
      </c>
      <c r="D12">
        <v>0.1</v>
      </c>
      <c r="E12">
        <v>0.3</v>
      </c>
      <c r="F12">
        <v>0</v>
      </c>
      <c r="G12">
        <v>65.599999999999994</v>
      </c>
    </row>
    <row r="13" spans="1:9" x14ac:dyDescent="0.2">
      <c r="A13">
        <v>6695</v>
      </c>
      <c r="B13">
        <v>6696</v>
      </c>
      <c r="C13">
        <f t="shared" si="0"/>
        <v>1</v>
      </c>
      <c r="D13">
        <v>0.1</v>
      </c>
      <c r="E13">
        <v>0.8</v>
      </c>
      <c r="F13">
        <v>0</v>
      </c>
      <c r="G13">
        <v>87.6</v>
      </c>
    </row>
    <row r="14" spans="1:9" x14ac:dyDescent="0.2">
      <c r="A14">
        <v>6696</v>
      </c>
      <c r="B14">
        <v>6697</v>
      </c>
      <c r="C14">
        <f t="shared" si="0"/>
        <v>1</v>
      </c>
      <c r="D14">
        <v>0.1</v>
      </c>
      <c r="E14">
        <v>1</v>
      </c>
      <c r="F14">
        <v>0</v>
      </c>
      <c r="G14">
        <v>90</v>
      </c>
    </row>
    <row r="15" spans="1:9" x14ac:dyDescent="0.2">
      <c r="A15">
        <v>6697</v>
      </c>
      <c r="B15">
        <v>6698</v>
      </c>
      <c r="C15">
        <f t="shared" si="0"/>
        <v>1</v>
      </c>
      <c r="D15">
        <v>0.1</v>
      </c>
      <c r="E15">
        <v>1</v>
      </c>
      <c r="F15">
        <v>0</v>
      </c>
      <c r="G15">
        <v>90</v>
      </c>
    </row>
    <row r="16" spans="1:9" x14ac:dyDescent="0.2">
      <c r="A16">
        <v>6698</v>
      </c>
      <c r="B16">
        <v>6699</v>
      </c>
      <c r="C16">
        <f t="shared" si="0"/>
        <v>1</v>
      </c>
      <c r="D16">
        <v>0.1</v>
      </c>
      <c r="E16">
        <v>1</v>
      </c>
      <c r="F16">
        <v>0</v>
      </c>
      <c r="G16">
        <v>92</v>
      </c>
    </row>
    <row r="17" spans="1:7" x14ac:dyDescent="0.2">
      <c r="A17">
        <v>6699</v>
      </c>
      <c r="B17">
        <v>6700</v>
      </c>
      <c r="C17">
        <f t="shared" si="0"/>
        <v>1</v>
      </c>
      <c r="D17">
        <v>0.1</v>
      </c>
      <c r="E17">
        <v>1.5</v>
      </c>
      <c r="F17">
        <v>0</v>
      </c>
      <c r="G17">
        <v>86.8</v>
      </c>
    </row>
    <row r="18" spans="1:7" x14ac:dyDescent="0.2">
      <c r="A18">
        <v>6700</v>
      </c>
      <c r="B18">
        <v>6701</v>
      </c>
      <c r="C18">
        <f t="shared" si="0"/>
        <v>1</v>
      </c>
      <c r="D18">
        <v>0.1</v>
      </c>
      <c r="E18">
        <v>0.7</v>
      </c>
      <c r="F18">
        <v>0</v>
      </c>
      <c r="G18">
        <v>75.900000000000006</v>
      </c>
    </row>
    <row r="19" spans="1:7" x14ac:dyDescent="0.2">
      <c r="A19">
        <v>6701</v>
      </c>
      <c r="B19">
        <v>6702</v>
      </c>
      <c r="C19">
        <f t="shared" si="0"/>
        <v>1</v>
      </c>
      <c r="D19">
        <v>0.1</v>
      </c>
      <c r="E19">
        <v>0.7</v>
      </c>
      <c r="F19">
        <v>0</v>
      </c>
      <c r="G19">
        <v>79</v>
      </c>
    </row>
    <row r="22" spans="1:7" x14ac:dyDescent="0.2">
      <c r="A22" s="89" t="s">
        <v>528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33CC33"/>
  </sheetPr>
  <dimension ref="A1:I36"/>
  <sheetViews>
    <sheetView workbookViewId="0">
      <selection activeCell="I31" sqref="I31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361</v>
      </c>
    </row>
    <row r="2" spans="1:9" s="84" customFormat="1" ht="15" x14ac:dyDescent="0.25">
      <c r="A2" s="84" t="s">
        <v>362</v>
      </c>
    </row>
    <row r="3" spans="1:9" s="84" customFormat="1" ht="15" x14ac:dyDescent="0.25">
      <c r="A3" s="84" t="s">
        <v>122</v>
      </c>
    </row>
    <row r="4" spans="1:9" s="84" customFormat="1" ht="15" x14ac:dyDescent="0.25">
      <c r="A4" s="84" t="s">
        <v>363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5746</v>
      </c>
      <c r="B7">
        <v>5747</v>
      </c>
      <c r="C7">
        <f>B7-A7</f>
        <v>1</v>
      </c>
      <c r="D7">
        <v>0.5</v>
      </c>
      <c r="E7">
        <v>13.3</v>
      </c>
      <c r="F7">
        <v>20.3</v>
      </c>
      <c r="G7">
        <v>40.6</v>
      </c>
    </row>
    <row r="8" spans="1:9" x14ac:dyDescent="0.2">
      <c r="A8">
        <v>5747</v>
      </c>
      <c r="B8">
        <v>5748</v>
      </c>
      <c r="C8">
        <f t="shared" ref="C8:C33" si="0">B8-A8</f>
        <v>1</v>
      </c>
      <c r="D8">
        <v>0.1</v>
      </c>
      <c r="E8">
        <v>8.3000000000000007</v>
      </c>
      <c r="F8">
        <v>9.6</v>
      </c>
      <c r="G8">
        <v>62.5</v>
      </c>
    </row>
    <row r="9" spans="1:9" x14ac:dyDescent="0.2">
      <c r="A9">
        <v>5748</v>
      </c>
      <c r="B9">
        <v>5749</v>
      </c>
      <c r="C9">
        <f t="shared" si="0"/>
        <v>1</v>
      </c>
      <c r="D9">
        <v>0.1</v>
      </c>
      <c r="E9">
        <v>8</v>
      </c>
      <c r="F9">
        <v>2.5</v>
      </c>
      <c r="G9">
        <v>70</v>
      </c>
    </row>
    <row r="10" spans="1:9" x14ac:dyDescent="0.2">
      <c r="A10">
        <v>5749</v>
      </c>
      <c r="B10">
        <v>5750</v>
      </c>
      <c r="C10">
        <f t="shared" si="0"/>
        <v>1</v>
      </c>
      <c r="D10">
        <v>0.1</v>
      </c>
      <c r="E10">
        <v>10</v>
      </c>
      <c r="F10">
        <v>8</v>
      </c>
      <c r="G10">
        <v>53</v>
      </c>
    </row>
    <row r="11" spans="1:9" x14ac:dyDescent="0.2">
      <c r="A11">
        <v>5750</v>
      </c>
      <c r="B11">
        <v>5751</v>
      </c>
      <c r="C11">
        <f t="shared" si="0"/>
        <v>1</v>
      </c>
      <c r="D11">
        <v>1.1000000000000001</v>
      </c>
      <c r="E11">
        <v>15</v>
      </c>
      <c r="F11">
        <v>26.7</v>
      </c>
      <c r="G11">
        <v>34.700000000000003</v>
      </c>
    </row>
    <row r="12" spans="1:9" x14ac:dyDescent="0.2">
      <c r="A12">
        <v>5751</v>
      </c>
      <c r="B12">
        <v>5752</v>
      </c>
      <c r="C12">
        <f t="shared" si="0"/>
        <v>1</v>
      </c>
      <c r="D12">
        <v>0.2</v>
      </c>
      <c r="E12">
        <v>16.899999999999999</v>
      </c>
      <c r="F12">
        <v>20.100000000000001</v>
      </c>
      <c r="G12">
        <v>35.5</v>
      </c>
    </row>
    <row r="13" spans="1:9" x14ac:dyDescent="0.2">
      <c r="A13">
        <v>5752</v>
      </c>
      <c r="B13">
        <v>5753</v>
      </c>
      <c r="C13">
        <f t="shared" si="0"/>
        <v>1</v>
      </c>
      <c r="D13">
        <v>0.1</v>
      </c>
      <c r="E13">
        <v>3.9</v>
      </c>
      <c r="F13">
        <v>5.0999999999999996</v>
      </c>
      <c r="G13">
        <v>79.5</v>
      </c>
    </row>
    <row r="14" spans="1:9" x14ac:dyDescent="0.2">
      <c r="A14">
        <v>5753</v>
      </c>
      <c r="B14">
        <v>5754</v>
      </c>
      <c r="C14">
        <f t="shared" si="0"/>
        <v>1</v>
      </c>
      <c r="D14">
        <v>0.1</v>
      </c>
      <c r="E14">
        <v>8.1</v>
      </c>
      <c r="F14">
        <v>0</v>
      </c>
      <c r="G14">
        <v>71.7</v>
      </c>
    </row>
    <row r="15" spans="1:9" x14ac:dyDescent="0.2">
      <c r="A15">
        <v>5754</v>
      </c>
      <c r="B15">
        <v>5755</v>
      </c>
      <c r="C15">
        <f t="shared" si="0"/>
        <v>1</v>
      </c>
      <c r="D15">
        <v>0.1</v>
      </c>
      <c r="E15">
        <v>16.7</v>
      </c>
      <c r="F15">
        <v>4.8</v>
      </c>
      <c r="G15">
        <v>65.8</v>
      </c>
    </row>
    <row r="16" spans="1:9" x14ac:dyDescent="0.2">
      <c r="A16">
        <v>5755</v>
      </c>
      <c r="B16">
        <v>5756</v>
      </c>
      <c r="C16">
        <f t="shared" si="0"/>
        <v>1</v>
      </c>
      <c r="D16">
        <v>0.1</v>
      </c>
      <c r="E16">
        <v>17.5</v>
      </c>
      <c r="F16">
        <v>4.5999999999999996</v>
      </c>
      <c r="G16">
        <v>67</v>
      </c>
    </row>
    <row r="17" spans="1:7" x14ac:dyDescent="0.2">
      <c r="A17">
        <v>5756</v>
      </c>
      <c r="B17">
        <v>5757</v>
      </c>
      <c r="C17">
        <f t="shared" si="0"/>
        <v>1</v>
      </c>
      <c r="D17">
        <v>0.1</v>
      </c>
      <c r="E17">
        <v>2.4</v>
      </c>
      <c r="F17">
        <v>0</v>
      </c>
      <c r="G17">
        <v>95.7</v>
      </c>
    </row>
    <row r="18" spans="1:7" x14ac:dyDescent="0.2">
      <c r="A18">
        <v>5757</v>
      </c>
      <c r="B18">
        <v>5758</v>
      </c>
      <c r="C18">
        <f t="shared" si="0"/>
        <v>1</v>
      </c>
      <c r="D18">
        <v>0.1</v>
      </c>
      <c r="E18">
        <v>2.2000000000000002</v>
      </c>
      <c r="F18">
        <v>0</v>
      </c>
      <c r="G18">
        <v>95.4</v>
      </c>
    </row>
    <row r="19" spans="1:7" x14ac:dyDescent="0.2">
      <c r="A19">
        <v>5758</v>
      </c>
      <c r="B19">
        <v>5759</v>
      </c>
      <c r="C19">
        <f t="shared" si="0"/>
        <v>1</v>
      </c>
      <c r="D19">
        <v>0.1</v>
      </c>
      <c r="E19">
        <v>4.4000000000000004</v>
      </c>
      <c r="F19">
        <v>18.2</v>
      </c>
      <c r="G19">
        <v>61.4</v>
      </c>
    </row>
    <row r="20" spans="1:7" x14ac:dyDescent="0.2">
      <c r="A20">
        <v>5759</v>
      </c>
      <c r="B20">
        <v>5760</v>
      </c>
      <c r="C20">
        <f t="shared" si="0"/>
        <v>1</v>
      </c>
      <c r="D20">
        <v>1.6</v>
      </c>
      <c r="E20">
        <v>10.199999999999999</v>
      </c>
      <c r="F20">
        <v>23.5</v>
      </c>
      <c r="G20">
        <v>29.4</v>
      </c>
    </row>
    <row r="21" spans="1:7" x14ac:dyDescent="0.2">
      <c r="A21">
        <v>5760</v>
      </c>
      <c r="B21">
        <v>5761</v>
      </c>
      <c r="C21">
        <f t="shared" si="0"/>
        <v>1</v>
      </c>
      <c r="D21">
        <v>12</v>
      </c>
      <c r="E21">
        <v>16.100000000000001</v>
      </c>
      <c r="F21">
        <v>17.399999999999999</v>
      </c>
      <c r="G21">
        <v>29.8</v>
      </c>
    </row>
    <row r="22" spans="1:7" x14ac:dyDescent="0.2">
      <c r="A22">
        <v>5761</v>
      </c>
      <c r="B22">
        <v>5762</v>
      </c>
      <c r="C22">
        <f t="shared" si="0"/>
        <v>1</v>
      </c>
      <c r="D22">
        <v>2.8</v>
      </c>
      <c r="E22">
        <v>17.3</v>
      </c>
      <c r="F22">
        <v>16.2</v>
      </c>
      <c r="G22">
        <v>31.2</v>
      </c>
    </row>
    <row r="23" spans="1:7" x14ac:dyDescent="0.2">
      <c r="A23">
        <v>5762</v>
      </c>
      <c r="B23">
        <v>5763</v>
      </c>
      <c r="C23">
        <f t="shared" si="0"/>
        <v>1</v>
      </c>
      <c r="D23">
        <v>1.1000000000000001</v>
      </c>
      <c r="E23">
        <v>16.100000000000001</v>
      </c>
      <c r="F23">
        <v>19.899999999999999</v>
      </c>
      <c r="G23">
        <v>34.200000000000003</v>
      </c>
    </row>
    <row r="24" spans="1:7" x14ac:dyDescent="0.2">
      <c r="A24">
        <v>5763</v>
      </c>
      <c r="B24">
        <v>5764</v>
      </c>
      <c r="C24">
        <f t="shared" si="0"/>
        <v>1</v>
      </c>
      <c r="D24">
        <v>0.2</v>
      </c>
      <c r="E24">
        <v>10.5</v>
      </c>
      <c r="F24">
        <v>17.2</v>
      </c>
      <c r="G24">
        <v>33.299999999999997</v>
      </c>
    </row>
    <row r="25" spans="1:7" x14ac:dyDescent="0.2">
      <c r="A25">
        <v>5764</v>
      </c>
      <c r="B25">
        <v>5765</v>
      </c>
      <c r="C25">
        <f t="shared" si="0"/>
        <v>1</v>
      </c>
      <c r="D25">
        <v>2.5</v>
      </c>
      <c r="E25">
        <v>13.9</v>
      </c>
      <c r="F25">
        <v>17.3</v>
      </c>
      <c r="G25">
        <v>20.2</v>
      </c>
    </row>
    <row r="26" spans="1:7" x14ac:dyDescent="0.2">
      <c r="A26">
        <v>5765</v>
      </c>
      <c r="B26">
        <v>5766</v>
      </c>
      <c r="C26">
        <f t="shared" si="0"/>
        <v>1</v>
      </c>
      <c r="D26">
        <v>6.3</v>
      </c>
      <c r="E26">
        <v>19.899999999999999</v>
      </c>
      <c r="F26">
        <v>17.100000000000001</v>
      </c>
      <c r="G26">
        <v>22.6</v>
      </c>
    </row>
    <row r="27" spans="1:7" x14ac:dyDescent="0.2">
      <c r="A27">
        <v>5766</v>
      </c>
      <c r="B27">
        <v>5767</v>
      </c>
      <c r="C27">
        <f t="shared" si="0"/>
        <v>1</v>
      </c>
      <c r="D27">
        <v>1.7</v>
      </c>
      <c r="E27">
        <v>13.3</v>
      </c>
      <c r="F27">
        <v>17.3</v>
      </c>
      <c r="G27">
        <v>21.8</v>
      </c>
    </row>
    <row r="28" spans="1:7" x14ac:dyDescent="0.2">
      <c r="A28">
        <v>5767</v>
      </c>
      <c r="B28">
        <v>5768</v>
      </c>
      <c r="C28">
        <f t="shared" si="0"/>
        <v>1</v>
      </c>
      <c r="D28">
        <v>1.6</v>
      </c>
      <c r="E28">
        <v>11.3</v>
      </c>
      <c r="F28">
        <v>22.1</v>
      </c>
      <c r="G28">
        <v>19.5</v>
      </c>
    </row>
    <row r="29" spans="1:7" x14ac:dyDescent="0.2">
      <c r="A29">
        <v>5768</v>
      </c>
      <c r="B29">
        <v>5769</v>
      </c>
      <c r="C29">
        <f t="shared" si="0"/>
        <v>1</v>
      </c>
      <c r="D29">
        <v>1.1000000000000001</v>
      </c>
      <c r="E29">
        <v>11.6</v>
      </c>
      <c r="F29">
        <v>25</v>
      </c>
      <c r="G29">
        <v>23.3</v>
      </c>
    </row>
    <row r="30" spans="1:7" x14ac:dyDescent="0.2">
      <c r="A30">
        <v>5769</v>
      </c>
      <c r="B30">
        <v>5770</v>
      </c>
      <c r="C30">
        <f t="shared" si="0"/>
        <v>1</v>
      </c>
      <c r="D30">
        <v>0.1</v>
      </c>
      <c r="E30">
        <v>5.2</v>
      </c>
      <c r="F30">
        <v>27</v>
      </c>
      <c r="G30">
        <v>34.6</v>
      </c>
    </row>
    <row r="31" spans="1:7" x14ac:dyDescent="0.2">
      <c r="A31">
        <v>5770</v>
      </c>
      <c r="B31">
        <v>5771</v>
      </c>
      <c r="C31">
        <f t="shared" si="0"/>
        <v>1</v>
      </c>
      <c r="D31">
        <v>0.1</v>
      </c>
      <c r="E31">
        <v>11.3</v>
      </c>
      <c r="F31">
        <v>8.9</v>
      </c>
      <c r="G31">
        <v>61.1</v>
      </c>
    </row>
    <row r="32" spans="1:7" x14ac:dyDescent="0.2">
      <c r="A32">
        <v>5771</v>
      </c>
      <c r="B32">
        <v>5772</v>
      </c>
      <c r="C32">
        <f t="shared" si="0"/>
        <v>1</v>
      </c>
      <c r="D32">
        <v>0.1</v>
      </c>
      <c r="E32">
        <v>8.1</v>
      </c>
      <c r="F32">
        <v>7.4</v>
      </c>
      <c r="G32">
        <v>68</v>
      </c>
    </row>
    <row r="33" spans="1:7" x14ac:dyDescent="0.2">
      <c r="A33">
        <v>5772</v>
      </c>
      <c r="B33">
        <v>5773</v>
      </c>
      <c r="C33">
        <f t="shared" si="0"/>
        <v>1</v>
      </c>
      <c r="D33">
        <v>0.2</v>
      </c>
      <c r="E33">
        <v>28.8</v>
      </c>
      <c r="F33">
        <v>0.7</v>
      </c>
      <c r="G33">
        <v>76.400000000000006</v>
      </c>
    </row>
    <row r="36" spans="1:7" x14ac:dyDescent="0.2">
      <c r="A36" s="89" t="s">
        <v>529</v>
      </c>
      <c r="C36" s="89" t="s">
        <v>530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33CC33"/>
  </sheetPr>
  <dimension ref="A1:I47"/>
  <sheetViews>
    <sheetView workbookViewId="0">
      <selection activeCell="D57" sqref="D57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380</v>
      </c>
    </row>
    <row r="2" spans="1:9" s="84" customFormat="1" ht="15" x14ac:dyDescent="0.25">
      <c r="A2" s="84" t="s">
        <v>393</v>
      </c>
    </row>
    <row r="3" spans="1:9" s="84" customFormat="1" ht="15" x14ac:dyDescent="0.25">
      <c r="A3" s="84" t="s">
        <v>373</v>
      </c>
    </row>
    <row r="4" spans="1:9" s="84" customFormat="1" ht="15" x14ac:dyDescent="0.25">
      <c r="A4" s="84" t="s">
        <v>392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 t="s">
        <v>357</v>
      </c>
    </row>
    <row r="7" spans="1:9" x14ac:dyDescent="0.2">
      <c r="A7">
        <v>5978</v>
      </c>
      <c r="B7">
        <v>5979</v>
      </c>
      <c r="C7">
        <f>B7-A7</f>
        <v>1</v>
      </c>
      <c r="D7">
        <v>0.4</v>
      </c>
      <c r="F7">
        <v>0.7</v>
      </c>
      <c r="G7">
        <v>69</v>
      </c>
      <c r="I7" t="s">
        <v>356</v>
      </c>
    </row>
    <row r="8" spans="1:9" x14ac:dyDescent="0.2">
      <c r="A8">
        <v>5979</v>
      </c>
      <c r="B8">
        <v>5980</v>
      </c>
      <c r="C8">
        <f t="shared" ref="C8:C44" si="0">B8-A8</f>
        <v>1</v>
      </c>
      <c r="D8">
        <v>0.3</v>
      </c>
      <c r="E8">
        <v>16.7</v>
      </c>
      <c r="F8">
        <v>7.8</v>
      </c>
      <c r="G8">
        <v>52</v>
      </c>
      <c r="I8" t="s">
        <v>356</v>
      </c>
    </row>
    <row r="9" spans="1:9" x14ac:dyDescent="0.2">
      <c r="A9">
        <v>5980</v>
      </c>
      <c r="B9">
        <v>5981</v>
      </c>
      <c r="C9">
        <f t="shared" si="0"/>
        <v>1</v>
      </c>
      <c r="D9">
        <v>0.1</v>
      </c>
      <c r="E9">
        <v>18</v>
      </c>
      <c r="F9">
        <v>5.6</v>
      </c>
      <c r="G9">
        <v>58</v>
      </c>
      <c r="I9" t="s">
        <v>356</v>
      </c>
    </row>
    <row r="10" spans="1:9" x14ac:dyDescent="0.2">
      <c r="A10">
        <v>5981</v>
      </c>
      <c r="B10">
        <v>5982</v>
      </c>
      <c r="C10">
        <f t="shared" si="0"/>
        <v>1</v>
      </c>
      <c r="D10">
        <v>0.1</v>
      </c>
      <c r="E10">
        <v>22.3</v>
      </c>
      <c r="F10">
        <v>11.7</v>
      </c>
      <c r="G10">
        <v>50</v>
      </c>
      <c r="I10" t="s">
        <v>356</v>
      </c>
    </row>
    <row r="11" spans="1:9" x14ac:dyDescent="0.2">
      <c r="A11">
        <v>5982</v>
      </c>
      <c r="B11">
        <v>5983</v>
      </c>
      <c r="C11">
        <f t="shared" si="0"/>
        <v>1</v>
      </c>
      <c r="D11">
        <v>0.1</v>
      </c>
      <c r="E11">
        <v>20.100000000000001</v>
      </c>
      <c r="F11">
        <v>13</v>
      </c>
      <c r="G11">
        <v>58.8</v>
      </c>
      <c r="I11" t="s">
        <v>356</v>
      </c>
    </row>
    <row r="12" spans="1:9" x14ac:dyDescent="0.2">
      <c r="A12">
        <v>5983</v>
      </c>
      <c r="B12">
        <v>5984</v>
      </c>
      <c r="C12">
        <f t="shared" si="0"/>
        <v>1</v>
      </c>
      <c r="D12">
        <v>0.1</v>
      </c>
      <c r="E12">
        <v>21.7</v>
      </c>
      <c r="F12">
        <v>4.5999999999999996</v>
      </c>
      <c r="G12">
        <v>67</v>
      </c>
      <c r="I12" t="s">
        <v>356</v>
      </c>
    </row>
    <row r="13" spans="1:9" x14ac:dyDescent="0.2">
      <c r="A13">
        <v>5984</v>
      </c>
      <c r="B13">
        <v>5985</v>
      </c>
      <c r="C13">
        <f t="shared" si="0"/>
        <v>1</v>
      </c>
      <c r="D13">
        <v>0.1</v>
      </c>
      <c r="E13">
        <v>15.9</v>
      </c>
      <c r="F13">
        <v>15.1</v>
      </c>
      <c r="G13">
        <v>50.3</v>
      </c>
      <c r="I13" t="s">
        <v>356</v>
      </c>
    </row>
    <row r="14" spans="1:9" x14ac:dyDescent="0.2">
      <c r="A14">
        <v>5985</v>
      </c>
      <c r="B14">
        <v>5986</v>
      </c>
      <c r="C14">
        <f t="shared" si="0"/>
        <v>1</v>
      </c>
      <c r="D14">
        <v>0.1</v>
      </c>
      <c r="E14">
        <v>13.6</v>
      </c>
      <c r="F14">
        <v>14.7</v>
      </c>
      <c r="G14">
        <v>42</v>
      </c>
      <c r="I14" t="s">
        <v>356</v>
      </c>
    </row>
    <row r="15" spans="1:9" x14ac:dyDescent="0.2">
      <c r="A15">
        <v>5986</v>
      </c>
      <c r="B15">
        <v>5987</v>
      </c>
      <c r="C15">
        <f t="shared" si="0"/>
        <v>1</v>
      </c>
      <c r="D15">
        <v>0.1</v>
      </c>
      <c r="E15">
        <v>14.2</v>
      </c>
      <c r="F15">
        <v>16.899999999999999</v>
      </c>
      <c r="G15">
        <v>42.2</v>
      </c>
      <c r="I15" t="s">
        <v>356</v>
      </c>
    </row>
    <row r="16" spans="1:9" x14ac:dyDescent="0.2">
      <c r="A16">
        <v>5987</v>
      </c>
      <c r="B16">
        <v>5988</v>
      </c>
      <c r="C16">
        <f t="shared" si="0"/>
        <v>1</v>
      </c>
      <c r="D16">
        <v>0.1</v>
      </c>
      <c r="E16">
        <v>14</v>
      </c>
      <c r="G16">
        <v>27.2</v>
      </c>
      <c r="I16" t="s">
        <v>356</v>
      </c>
    </row>
    <row r="17" spans="1:9" x14ac:dyDescent="0.2">
      <c r="A17">
        <v>5988</v>
      </c>
      <c r="B17">
        <v>5989</v>
      </c>
      <c r="C17">
        <f t="shared" si="0"/>
        <v>1</v>
      </c>
      <c r="D17">
        <v>0.1</v>
      </c>
      <c r="E17">
        <v>19.7</v>
      </c>
      <c r="F17">
        <v>16.600000000000001</v>
      </c>
      <c r="G17">
        <v>29.3</v>
      </c>
      <c r="I17" t="s">
        <v>356</v>
      </c>
    </row>
    <row r="18" spans="1:9" x14ac:dyDescent="0.2">
      <c r="A18">
        <v>5989</v>
      </c>
      <c r="B18">
        <v>5990</v>
      </c>
      <c r="C18">
        <f t="shared" si="0"/>
        <v>1</v>
      </c>
      <c r="D18">
        <v>0.3</v>
      </c>
      <c r="E18">
        <v>18.100000000000001</v>
      </c>
      <c r="F18">
        <v>25.4</v>
      </c>
      <c r="G18">
        <v>39.200000000000003</v>
      </c>
      <c r="I18" t="s">
        <v>356</v>
      </c>
    </row>
    <row r="19" spans="1:9" x14ac:dyDescent="0.2">
      <c r="A19">
        <v>5990</v>
      </c>
      <c r="B19">
        <v>5991</v>
      </c>
      <c r="C19">
        <f t="shared" si="0"/>
        <v>1</v>
      </c>
      <c r="D19">
        <v>0.1</v>
      </c>
      <c r="E19">
        <v>16.600000000000001</v>
      </c>
      <c r="F19">
        <v>22.3</v>
      </c>
      <c r="G19">
        <v>35.6</v>
      </c>
      <c r="I19" t="s">
        <v>356</v>
      </c>
    </row>
    <row r="20" spans="1:9" x14ac:dyDescent="0.2">
      <c r="A20">
        <v>5991</v>
      </c>
      <c r="B20">
        <v>5992</v>
      </c>
      <c r="C20">
        <f t="shared" si="0"/>
        <v>1</v>
      </c>
      <c r="D20">
        <v>0.1</v>
      </c>
      <c r="E20">
        <v>10</v>
      </c>
      <c r="F20">
        <v>20</v>
      </c>
      <c r="G20">
        <v>36.5</v>
      </c>
      <c r="I20" t="s">
        <v>356</v>
      </c>
    </row>
    <row r="21" spans="1:9" x14ac:dyDescent="0.2">
      <c r="A21">
        <v>5992</v>
      </c>
      <c r="B21">
        <v>5993</v>
      </c>
      <c r="C21">
        <f t="shared" si="0"/>
        <v>1</v>
      </c>
      <c r="D21">
        <v>0.7</v>
      </c>
      <c r="E21">
        <v>23.9</v>
      </c>
      <c r="F21">
        <v>26.3</v>
      </c>
      <c r="G21">
        <v>32.200000000000003</v>
      </c>
      <c r="I21" t="s">
        <v>356</v>
      </c>
    </row>
    <row r="22" spans="1:9" x14ac:dyDescent="0.2">
      <c r="A22">
        <v>5993</v>
      </c>
      <c r="B22">
        <v>5994</v>
      </c>
      <c r="C22">
        <f t="shared" si="0"/>
        <v>1</v>
      </c>
      <c r="D22">
        <v>0.1</v>
      </c>
      <c r="E22">
        <v>16.100000000000001</v>
      </c>
      <c r="F22">
        <v>16.8</v>
      </c>
      <c r="G22">
        <v>39.799999999999997</v>
      </c>
      <c r="I22" t="s">
        <v>356</v>
      </c>
    </row>
    <row r="23" spans="1:9" x14ac:dyDescent="0.2">
      <c r="A23">
        <v>5994</v>
      </c>
      <c r="B23">
        <v>5995</v>
      </c>
      <c r="C23">
        <f t="shared" si="0"/>
        <v>1</v>
      </c>
      <c r="D23">
        <v>0.1</v>
      </c>
      <c r="E23">
        <v>9.6</v>
      </c>
      <c r="F23">
        <v>8.3000000000000007</v>
      </c>
      <c r="G23">
        <v>83.2</v>
      </c>
      <c r="I23" t="s">
        <v>356</v>
      </c>
    </row>
    <row r="24" spans="1:9" x14ac:dyDescent="0.2">
      <c r="A24">
        <v>5995</v>
      </c>
      <c r="B24">
        <v>5996</v>
      </c>
      <c r="C24">
        <f t="shared" si="0"/>
        <v>1</v>
      </c>
      <c r="D24">
        <v>0.1</v>
      </c>
      <c r="E24">
        <v>10.5</v>
      </c>
      <c r="F24">
        <v>5.7</v>
      </c>
      <c r="G24">
        <v>59.2</v>
      </c>
      <c r="I24" t="s">
        <v>356</v>
      </c>
    </row>
    <row r="25" spans="1:9" x14ac:dyDescent="0.2">
      <c r="A25">
        <v>5996</v>
      </c>
      <c r="B25">
        <v>5997</v>
      </c>
      <c r="C25">
        <f t="shared" si="0"/>
        <v>1</v>
      </c>
      <c r="D25">
        <v>0.7</v>
      </c>
      <c r="E25">
        <v>20.6</v>
      </c>
      <c r="F25">
        <v>21.3</v>
      </c>
      <c r="G25">
        <v>62.5</v>
      </c>
      <c r="I25" t="s">
        <v>356</v>
      </c>
    </row>
    <row r="26" spans="1:9" x14ac:dyDescent="0.2">
      <c r="A26">
        <v>5997</v>
      </c>
      <c r="B26">
        <v>5998</v>
      </c>
      <c r="C26">
        <f t="shared" si="0"/>
        <v>1</v>
      </c>
      <c r="D26">
        <v>0.1</v>
      </c>
      <c r="E26">
        <v>10.8</v>
      </c>
      <c r="F26">
        <v>30.5</v>
      </c>
      <c r="G26">
        <v>31.5</v>
      </c>
      <c r="I26" t="s">
        <v>356</v>
      </c>
    </row>
    <row r="27" spans="1:9" x14ac:dyDescent="0.2">
      <c r="A27">
        <v>5998</v>
      </c>
      <c r="B27">
        <v>5999</v>
      </c>
      <c r="C27">
        <f t="shared" si="0"/>
        <v>1</v>
      </c>
      <c r="D27">
        <v>0.1</v>
      </c>
      <c r="E27">
        <v>21.2</v>
      </c>
      <c r="F27">
        <v>6.6</v>
      </c>
      <c r="G27">
        <v>62.5</v>
      </c>
      <c r="I27" t="s">
        <v>356</v>
      </c>
    </row>
    <row r="28" spans="1:9" x14ac:dyDescent="0.2">
      <c r="A28">
        <v>5999</v>
      </c>
      <c r="B28">
        <v>6000</v>
      </c>
      <c r="C28">
        <f t="shared" si="0"/>
        <v>1</v>
      </c>
      <c r="D28">
        <v>0.1</v>
      </c>
      <c r="E28">
        <v>18.7</v>
      </c>
      <c r="F28">
        <v>15.5</v>
      </c>
      <c r="G28">
        <v>32.200000000000003</v>
      </c>
      <c r="I28" t="s">
        <v>356</v>
      </c>
    </row>
    <row r="29" spans="1:9" x14ac:dyDescent="0.2">
      <c r="A29">
        <v>6000</v>
      </c>
      <c r="B29">
        <v>6001</v>
      </c>
      <c r="C29">
        <f t="shared" si="0"/>
        <v>1</v>
      </c>
      <c r="D29">
        <v>0.1</v>
      </c>
      <c r="E29">
        <v>9</v>
      </c>
      <c r="F29">
        <v>8.9</v>
      </c>
      <c r="G29">
        <v>37.799999999999997</v>
      </c>
      <c r="I29" t="s">
        <v>356</v>
      </c>
    </row>
    <row r="30" spans="1:9" x14ac:dyDescent="0.2">
      <c r="A30">
        <v>6001</v>
      </c>
      <c r="B30">
        <v>6002</v>
      </c>
      <c r="C30">
        <f t="shared" si="0"/>
        <v>1</v>
      </c>
      <c r="D30">
        <v>0.1</v>
      </c>
      <c r="E30">
        <v>8.4</v>
      </c>
      <c r="F30">
        <v>2.4</v>
      </c>
      <c r="G30">
        <v>91.5</v>
      </c>
      <c r="I30" t="s">
        <v>356</v>
      </c>
    </row>
    <row r="31" spans="1:9" x14ac:dyDescent="0.2">
      <c r="A31">
        <v>6002</v>
      </c>
      <c r="B31">
        <v>6003</v>
      </c>
      <c r="C31" t="s">
        <v>37</v>
      </c>
      <c r="I31" t="s">
        <v>356</v>
      </c>
    </row>
    <row r="32" spans="1:9" x14ac:dyDescent="0.2">
      <c r="A32">
        <v>6003</v>
      </c>
      <c r="B32">
        <v>6004</v>
      </c>
      <c r="C32" t="s">
        <v>37</v>
      </c>
      <c r="I32" t="s">
        <v>356</v>
      </c>
    </row>
    <row r="33" spans="1:9" x14ac:dyDescent="0.2">
      <c r="A33">
        <v>6004</v>
      </c>
      <c r="B33">
        <v>6005</v>
      </c>
      <c r="C33" t="s">
        <v>37</v>
      </c>
      <c r="I33" t="s">
        <v>356</v>
      </c>
    </row>
    <row r="34" spans="1:9" x14ac:dyDescent="0.2">
      <c r="A34">
        <v>6005</v>
      </c>
      <c r="B34">
        <v>6006</v>
      </c>
      <c r="C34">
        <f t="shared" si="0"/>
        <v>1</v>
      </c>
      <c r="D34">
        <v>0.1</v>
      </c>
      <c r="E34">
        <v>2.5</v>
      </c>
      <c r="F34">
        <v>8</v>
      </c>
      <c r="G34">
        <v>76</v>
      </c>
      <c r="I34" t="s">
        <v>356</v>
      </c>
    </row>
    <row r="35" spans="1:9" x14ac:dyDescent="0.2">
      <c r="A35">
        <v>6006</v>
      </c>
      <c r="B35">
        <v>6007</v>
      </c>
      <c r="C35">
        <f t="shared" si="0"/>
        <v>1</v>
      </c>
      <c r="D35">
        <v>0.1</v>
      </c>
      <c r="E35">
        <v>4</v>
      </c>
      <c r="F35">
        <v>5</v>
      </c>
      <c r="G35">
        <v>77.5</v>
      </c>
      <c r="I35" t="s">
        <v>384</v>
      </c>
    </row>
    <row r="36" spans="1:9" x14ac:dyDescent="0.2">
      <c r="A36">
        <v>6007</v>
      </c>
      <c r="B36">
        <v>6008</v>
      </c>
      <c r="C36">
        <f t="shared" si="0"/>
        <v>1</v>
      </c>
      <c r="D36">
        <v>0.3</v>
      </c>
      <c r="E36">
        <v>8.3000000000000007</v>
      </c>
      <c r="F36">
        <v>21.7</v>
      </c>
      <c r="G36">
        <v>19.3</v>
      </c>
      <c r="I36" t="s">
        <v>384</v>
      </c>
    </row>
    <row r="37" spans="1:9" x14ac:dyDescent="0.2">
      <c r="A37">
        <v>6008</v>
      </c>
      <c r="B37">
        <v>6009</v>
      </c>
      <c r="C37">
        <f t="shared" si="0"/>
        <v>1</v>
      </c>
      <c r="D37">
        <v>0.9</v>
      </c>
      <c r="E37">
        <v>11.4</v>
      </c>
      <c r="F37">
        <v>16.7</v>
      </c>
      <c r="G37">
        <v>29.8</v>
      </c>
      <c r="I37" t="s">
        <v>384</v>
      </c>
    </row>
    <row r="38" spans="1:9" x14ac:dyDescent="0.2">
      <c r="A38">
        <v>6009</v>
      </c>
      <c r="B38">
        <v>6010</v>
      </c>
      <c r="C38">
        <f t="shared" si="0"/>
        <v>1</v>
      </c>
      <c r="D38">
        <v>0.1</v>
      </c>
      <c r="E38">
        <v>3.1</v>
      </c>
      <c r="F38">
        <v>25.8</v>
      </c>
      <c r="G38">
        <v>25.8</v>
      </c>
      <c r="I38" t="s">
        <v>384</v>
      </c>
    </row>
    <row r="39" spans="1:9" x14ac:dyDescent="0.2">
      <c r="A39">
        <v>6010</v>
      </c>
      <c r="B39">
        <v>6011</v>
      </c>
      <c r="C39">
        <f t="shared" si="0"/>
        <v>1</v>
      </c>
      <c r="D39">
        <v>0.1</v>
      </c>
      <c r="E39">
        <v>9.5</v>
      </c>
      <c r="F39">
        <v>2.7</v>
      </c>
      <c r="G39">
        <v>76</v>
      </c>
      <c r="I39" t="s">
        <v>384</v>
      </c>
    </row>
    <row r="40" spans="1:9" x14ac:dyDescent="0.2">
      <c r="A40">
        <v>6011</v>
      </c>
      <c r="B40">
        <v>6012</v>
      </c>
      <c r="C40">
        <f t="shared" si="0"/>
        <v>1</v>
      </c>
      <c r="D40">
        <v>0.1</v>
      </c>
      <c r="E40">
        <v>8.8000000000000007</v>
      </c>
      <c r="F40">
        <v>11.4</v>
      </c>
      <c r="G40">
        <v>27.3</v>
      </c>
      <c r="I40" t="s">
        <v>384</v>
      </c>
    </row>
    <row r="41" spans="1:9" x14ac:dyDescent="0.2">
      <c r="A41">
        <v>6012</v>
      </c>
      <c r="B41">
        <v>6013</v>
      </c>
      <c r="C41">
        <f t="shared" si="0"/>
        <v>1</v>
      </c>
      <c r="D41">
        <v>0.1</v>
      </c>
      <c r="E41">
        <v>3.7</v>
      </c>
      <c r="F41">
        <v>21.6</v>
      </c>
      <c r="G41">
        <v>32.4</v>
      </c>
      <c r="I41" t="s">
        <v>384</v>
      </c>
    </row>
    <row r="42" spans="1:9" x14ac:dyDescent="0.2">
      <c r="A42">
        <v>6013</v>
      </c>
      <c r="B42">
        <v>6014</v>
      </c>
      <c r="C42">
        <f t="shared" si="0"/>
        <v>1</v>
      </c>
      <c r="D42">
        <v>0.1</v>
      </c>
      <c r="E42">
        <v>6.5</v>
      </c>
      <c r="F42">
        <v>15.4</v>
      </c>
      <c r="G42">
        <v>32.299999999999997</v>
      </c>
      <c r="I42" t="s">
        <v>384</v>
      </c>
    </row>
    <row r="43" spans="1:9" x14ac:dyDescent="0.2">
      <c r="A43">
        <v>6014</v>
      </c>
      <c r="B43">
        <v>6015</v>
      </c>
      <c r="C43">
        <f t="shared" si="0"/>
        <v>1</v>
      </c>
      <c r="D43">
        <v>0.4</v>
      </c>
      <c r="E43">
        <v>7.6</v>
      </c>
      <c r="F43">
        <v>18.399999999999999</v>
      </c>
      <c r="G43">
        <v>26.3</v>
      </c>
      <c r="I43" t="s">
        <v>384</v>
      </c>
    </row>
    <row r="44" spans="1:9" x14ac:dyDescent="0.2">
      <c r="A44">
        <v>6015</v>
      </c>
      <c r="B44">
        <v>6016</v>
      </c>
      <c r="C44">
        <f t="shared" si="0"/>
        <v>1</v>
      </c>
      <c r="D44">
        <v>0.1</v>
      </c>
      <c r="E44">
        <v>9.6</v>
      </c>
      <c r="F44">
        <v>17.7</v>
      </c>
      <c r="G44">
        <v>24</v>
      </c>
      <c r="I44" t="s">
        <v>384</v>
      </c>
    </row>
    <row r="47" spans="1:9" x14ac:dyDescent="0.2">
      <c r="A47" s="89" t="s">
        <v>531</v>
      </c>
      <c r="C47" s="89" t="s">
        <v>532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33CC33"/>
  </sheetPr>
  <dimension ref="A1:I47"/>
  <sheetViews>
    <sheetView workbookViewId="0">
      <selection activeCell="I45" sqref="I45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488</v>
      </c>
    </row>
    <row r="2" spans="1:9" s="84" customFormat="1" ht="15" x14ac:dyDescent="0.25">
      <c r="A2" s="84" t="s">
        <v>487</v>
      </c>
    </row>
    <row r="3" spans="1:9" s="84" customFormat="1" ht="15" x14ac:dyDescent="0.25">
      <c r="A3" s="84" t="s">
        <v>132</v>
      </c>
    </row>
    <row r="4" spans="1:9" s="84" customFormat="1" ht="15" x14ac:dyDescent="0.25">
      <c r="A4" s="84" t="s">
        <v>486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6672</v>
      </c>
      <c r="B7">
        <v>6673</v>
      </c>
      <c r="C7">
        <f>B7-A7</f>
        <v>1</v>
      </c>
      <c r="D7">
        <v>0.1</v>
      </c>
      <c r="E7">
        <v>2.2000000000000002</v>
      </c>
      <c r="F7">
        <v>0</v>
      </c>
      <c r="G7">
        <v>95.5</v>
      </c>
    </row>
    <row r="8" spans="1:9" x14ac:dyDescent="0.2">
      <c r="A8">
        <v>6673</v>
      </c>
      <c r="B8">
        <v>6674</v>
      </c>
      <c r="C8">
        <f t="shared" ref="C8:C44" si="0">B8-A8</f>
        <v>1</v>
      </c>
      <c r="D8">
        <v>0.1</v>
      </c>
      <c r="E8">
        <v>3.6</v>
      </c>
      <c r="F8">
        <v>0</v>
      </c>
      <c r="G8">
        <v>80.5</v>
      </c>
    </row>
    <row r="9" spans="1:9" x14ac:dyDescent="0.2">
      <c r="A9">
        <v>6674</v>
      </c>
      <c r="B9">
        <v>6675</v>
      </c>
      <c r="C9">
        <f t="shared" si="0"/>
        <v>1</v>
      </c>
      <c r="D9">
        <v>0.3</v>
      </c>
      <c r="E9">
        <v>17.100000000000001</v>
      </c>
      <c r="F9">
        <v>7.6</v>
      </c>
      <c r="G9">
        <v>26.3</v>
      </c>
    </row>
    <row r="10" spans="1:9" x14ac:dyDescent="0.2">
      <c r="A10">
        <v>6675</v>
      </c>
      <c r="B10">
        <v>6676</v>
      </c>
      <c r="C10">
        <f t="shared" si="0"/>
        <v>1</v>
      </c>
      <c r="D10">
        <v>0.5</v>
      </c>
      <c r="E10">
        <v>21.7</v>
      </c>
      <c r="F10">
        <v>8.8000000000000007</v>
      </c>
      <c r="G10">
        <v>35</v>
      </c>
    </row>
    <row r="11" spans="1:9" x14ac:dyDescent="0.2">
      <c r="A11">
        <v>6676</v>
      </c>
      <c r="B11">
        <v>6677</v>
      </c>
      <c r="C11">
        <f t="shared" si="0"/>
        <v>1</v>
      </c>
      <c r="D11">
        <v>2.2999999999999998</v>
      </c>
      <c r="E11">
        <v>24.7</v>
      </c>
      <c r="F11">
        <v>8.9</v>
      </c>
      <c r="G11">
        <v>45</v>
      </c>
    </row>
    <row r="12" spans="1:9" x14ac:dyDescent="0.2">
      <c r="A12">
        <v>6677</v>
      </c>
      <c r="B12">
        <v>6678</v>
      </c>
      <c r="C12">
        <f t="shared" si="0"/>
        <v>1</v>
      </c>
      <c r="D12">
        <v>5.5</v>
      </c>
      <c r="E12">
        <v>28.8</v>
      </c>
      <c r="F12">
        <v>11.1</v>
      </c>
      <c r="G12">
        <v>41.3</v>
      </c>
    </row>
    <row r="13" spans="1:9" x14ac:dyDescent="0.2">
      <c r="A13">
        <v>6678</v>
      </c>
      <c r="B13">
        <v>6679</v>
      </c>
      <c r="C13">
        <f t="shared" si="0"/>
        <v>1</v>
      </c>
      <c r="D13">
        <v>0.1</v>
      </c>
      <c r="E13">
        <v>22.8</v>
      </c>
      <c r="F13">
        <v>0.9</v>
      </c>
      <c r="G13">
        <v>64.5</v>
      </c>
    </row>
    <row r="14" spans="1:9" x14ac:dyDescent="0.2">
      <c r="A14">
        <v>6679</v>
      </c>
      <c r="B14">
        <v>6680</v>
      </c>
      <c r="C14">
        <f t="shared" si="0"/>
        <v>1</v>
      </c>
      <c r="D14">
        <v>0.1</v>
      </c>
      <c r="E14">
        <v>27.9</v>
      </c>
      <c r="F14">
        <v>1.8</v>
      </c>
      <c r="G14">
        <v>58.5</v>
      </c>
    </row>
    <row r="15" spans="1:9" x14ac:dyDescent="0.2">
      <c r="A15">
        <v>6680</v>
      </c>
      <c r="B15">
        <v>6681</v>
      </c>
      <c r="C15">
        <f t="shared" si="0"/>
        <v>1</v>
      </c>
      <c r="D15">
        <v>0.9</v>
      </c>
      <c r="E15">
        <v>28</v>
      </c>
      <c r="F15">
        <v>8.9</v>
      </c>
      <c r="G15">
        <v>45.7</v>
      </c>
    </row>
    <row r="16" spans="1:9" x14ac:dyDescent="0.2">
      <c r="A16">
        <v>6681</v>
      </c>
      <c r="B16">
        <v>6682</v>
      </c>
      <c r="C16">
        <f t="shared" si="0"/>
        <v>1</v>
      </c>
      <c r="D16">
        <v>0.1</v>
      </c>
      <c r="E16">
        <v>19.5</v>
      </c>
      <c r="F16">
        <v>1</v>
      </c>
      <c r="G16">
        <v>60</v>
      </c>
    </row>
    <row r="17" spans="1:7" x14ac:dyDescent="0.2">
      <c r="A17">
        <v>6682</v>
      </c>
      <c r="B17">
        <v>6683</v>
      </c>
      <c r="C17">
        <f t="shared" si="0"/>
        <v>1</v>
      </c>
      <c r="D17">
        <v>0.1</v>
      </c>
      <c r="E17">
        <v>1.6</v>
      </c>
      <c r="F17">
        <v>0</v>
      </c>
      <c r="G17">
        <v>25</v>
      </c>
    </row>
    <row r="18" spans="1:7" x14ac:dyDescent="0.2">
      <c r="A18">
        <v>6683</v>
      </c>
      <c r="B18">
        <v>6684</v>
      </c>
      <c r="C18">
        <f t="shared" si="0"/>
        <v>1</v>
      </c>
      <c r="D18">
        <v>0.5</v>
      </c>
      <c r="E18">
        <v>23.6</v>
      </c>
      <c r="F18">
        <v>2.8</v>
      </c>
      <c r="G18">
        <v>54.3</v>
      </c>
    </row>
    <row r="19" spans="1:7" x14ac:dyDescent="0.2">
      <c r="A19">
        <v>6684</v>
      </c>
      <c r="B19">
        <v>6685</v>
      </c>
      <c r="C19">
        <f t="shared" si="0"/>
        <v>1</v>
      </c>
      <c r="D19">
        <v>2.1</v>
      </c>
      <c r="E19">
        <v>31.4</v>
      </c>
      <c r="F19">
        <v>5.7</v>
      </c>
      <c r="G19">
        <v>54.7</v>
      </c>
    </row>
    <row r="20" spans="1:7" x14ac:dyDescent="0.2">
      <c r="A20">
        <v>6685</v>
      </c>
      <c r="B20">
        <v>6686</v>
      </c>
      <c r="C20">
        <f t="shared" si="0"/>
        <v>1</v>
      </c>
      <c r="D20">
        <v>0.7</v>
      </c>
      <c r="E20">
        <v>31.2</v>
      </c>
      <c r="F20">
        <v>5.4</v>
      </c>
      <c r="G20">
        <v>43</v>
      </c>
    </row>
    <row r="21" spans="1:7" x14ac:dyDescent="0.2">
      <c r="A21">
        <v>6686</v>
      </c>
      <c r="B21">
        <v>6687</v>
      </c>
      <c r="C21">
        <f t="shared" si="0"/>
        <v>1</v>
      </c>
      <c r="D21">
        <v>0.2</v>
      </c>
      <c r="E21">
        <v>26.2</v>
      </c>
      <c r="F21">
        <v>0.8</v>
      </c>
      <c r="G21">
        <v>63.6</v>
      </c>
    </row>
    <row r="22" spans="1:7" x14ac:dyDescent="0.2">
      <c r="A22">
        <v>6687</v>
      </c>
      <c r="B22">
        <v>6688</v>
      </c>
      <c r="C22">
        <f t="shared" si="0"/>
        <v>1</v>
      </c>
      <c r="D22">
        <v>0.2</v>
      </c>
      <c r="E22">
        <v>24.5</v>
      </c>
      <c r="F22">
        <v>2.5</v>
      </c>
      <c r="G22">
        <v>63.3</v>
      </c>
    </row>
    <row r="23" spans="1:7" x14ac:dyDescent="0.2">
      <c r="A23">
        <v>6688</v>
      </c>
      <c r="B23">
        <v>6689</v>
      </c>
      <c r="C23">
        <f t="shared" si="0"/>
        <v>1</v>
      </c>
      <c r="D23">
        <v>0.1</v>
      </c>
      <c r="E23">
        <v>19.600000000000001</v>
      </c>
      <c r="F23">
        <v>3.1</v>
      </c>
      <c r="G23">
        <v>51</v>
      </c>
    </row>
    <row r="24" spans="1:7" x14ac:dyDescent="0.2">
      <c r="A24">
        <v>6689</v>
      </c>
      <c r="B24">
        <v>6690</v>
      </c>
      <c r="C24">
        <f t="shared" si="0"/>
        <v>1</v>
      </c>
      <c r="D24">
        <v>0.1</v>
      </c>
      <c r="E24">
        <v>10.6</v>
      </c>
      <c r="F24">
        <v>1.9</v>
      </c>
      <c r="G24">
        <v>64.2</v>
      </c>
    </row>
    <row r="25" spans="1:7" x14ac:dyDescent="0.2">
      <c r="A25">
        <v>6700</v>
      </c>
      <c r="B25">
        <v>6701</v>
      </c>
      <c r="C25">
        <f t="shared" si="0"/>
        <v>1</v>
      </c>
      <c r="D25">
        <v>0.1</v>
      </c>
      <c r="E25">
        <v>6.9</v>
      </c>
      <c r="F25">
        <v>2.9</v>
      </c>
      <c r="G25">
        <v>73.7</v>
      </c>
    </row>
    <row r="26" spans="1:7" x14ac:dyDescent="0.2">
      <c r="A26">
        <v>6701</v>
      </c>
      <c r="B26">
        <v>6702</v>
      </c>
      <c r="C26">
        <f t="shared" si="0"/>
        <v>1</v>
      </c>
      <c r="D26">
        <v>0.1</v>
      </c>
      <c r="E26">
        <v>8.4</v>
      </c>
      <c r="F26">
        <v>7.2</v>
      </c>
      <c r="G26">
        <v>64.3</v>
      </c>
    </row>
    <row r="27" spans="1:7" x14ac:dyDescent="0.2">
      <c r="A27">
        <v>6702</v>
      </c>
      <c r="B27">
        <v>6703</v>
      </c>
      <c r="C27">
        <f t="shared" si="0"/>
        <v>1</v>
      </c>
      <c r="D27">
        <v>0.1</v>
      </c>
      <c r="E27">
        <v>9.8000000000000007</v>
      </c>
      <c r="F27">
        <v>6.1</v>
      </c>
      <c r="G27">
        <v>62.2</v>
      </c>
    </row>
    <row r="28" spans="1:7" x14ac:dyDescent="0.2">
      <c r="A28">
        <v>6703</v>
      </c>
      <c r="B28">
        <v>6704</v>
      </c>
      <c r="C28">
        <f t="shared" si="0"/>
        <v>1</v>
      </c>
      <c r="D28">
        <v>0.1</v>
      </c>
      <c r="E28">
        <v>10.9</v>
      </c>
      <c r="F28">
        <v>7.4</v>
      </c>
      <c r="G28">
        <v>51.5</v>
      </c>
    </row>
    <row r="29" spans="1:7" x14ac:dyDescent="0.2">
      <c r="A29">
        <v>6704</v>
      </c>
      <c r="B29">
        <v>6705</v>
      </c>
      <c r="C29">
        <f t="shared" si="0"/>
        <v>1</v>
      </c>
      <c r="D29">
        <v>0.1</v>
      </c>
      <c r="E29">
        <v>2.8</v>
      </c>
      <c r="F29">
        <v>2.9</v>
      </c>
      <c r="G29">
        <v>67.8</v>
      </c>
    </row>
    <row r="30" spans="1:7" x14ac:dyDescent="0.2">
      <c r="A30">
        <v>6705</v>
      </c>
      <c r="B30">
        <v>6706</v>
      </c>
      <c r="C30">
        <f t="shared" si="0"/>
        <v>1</v>
      </c>
      <c r="D30">
        <v>0.1</v>
      </c>
      <c r="E30">
        <v>2.1</v>
      </c>
      <c r="F30">
        <v>0</v>
      </c>
      <c r="G30">
        <v>47.6</v>
      </c>
    </row>
    <row r="31" spans="1:7" x14ac:dyDescent="0.2">
      <c r="A31">
        <v>6706</v>
      </c>
      <c r="B31">
        <v>6707</v>
      </c>
      <c r="C31">
        <f t="shared" si="0"/>
        <v>1</v>
      </c>
      <c r="D31">
        <v>0.2</v>
      </c>
      <c r="E31">
        <v>9.6999999999999993</v>
      </c>
      <c r="F31">
        <v>8.3000000000000007</v>
      </c>
      <c r="G31">
        <v>31</v>
      </c>
    </row>
    <row r="32" spans="1:7" x14ac:dyDescent="0.2">
      <c r="A32">
        <v>6707</v>
      </c>
      <c r="B32">
        <v>6708</v>
      </c>
      <c r="C32">
        <f t="shared" si="0"/>
        <v>1</v>
      </c>
      <c r="D32">
        <v>0.1</v>
      </c>
      <c r="E32">
        <v>7.4</v>
      </c>
      <c r="F32">
        <v>2.7</v>
      </c>
      <c r="G32">
        <v>43.3</v>
      </c>
    </row>
    <row r="33" spans="1:7" x14ac:dyDescent="0.2">
      <c r="A33">
        <v>6708</v>
      </c>
      <c r="B33">
        <v>6709</v>
      </c>
      <c r="C33">
        <f t="shared" si="0"/>
        <v>1</v>
      </c>
      <c r="D33">
        <v>0.3</v>
      </c>
      <c r="E33">
        <v>12.4</v>
      </c>
      <c r="F33">
        <v>8.1</v>
      </c>
      <c r="G33">
        <v>29.1</v>
      </c>
    </row>
    <row r="34" spans="1:7" x14ac:dyDescent="0.2">
      <c r="A34">
        <v>6709</v>
      </c>
      <c r="B34">
        <v>6710</v>
      </c>
      <c r="C34">
        <f t="shared" si="0"/>
        <v>1</v>
      </c>
      <c r="D34">
        <v>0.1</v>
      </c>
      <c r="E34">
        <v>15.4</v>
      </c>
      <c r="F34">
        <v>3.9</v>
      </c>
      <c r="G34">
        <v>53.2</v>
      </c>
    </row>
    <row r="35" spans="1:7" x14ac:dyDescent="0.2">
      <c r="A35">
        <v>6710</v>
      </c>
      <c r="B35">
        <v>6711</v>
      </c>
      <c r="C35">
        <f t="shared" si="0"/>
        <v>1</v>
      </c>
      <c r="D35">
        <v>0.1</v>
      </c>
      <c r="E35">
        <v>14.8</v>
      </c>
      <c r="F35">
        <v>1.4</v>
      </c>
      <c r="G35">
        <v>62.2</v>
      </c>
    </row>
    <row r="36" spans="1:7" x14ac:dyDescent="0.2">
      <c r="A36">
        <v>6711</v>
      </c>
      <c r="B36">
        <v>6712</v>
      </c>
      <c r="C36">
        <f t="shared" si="0"/>
        <v>1</v>
      </c>
      <c r="D36">
        <v>0.1</v>
      </c>
      <c r="E36">
        <v>10.6</v>
      </c>
      <c r="F36">
        <v>0</v>
      </c>
      <c r="G36">
        <v>49</v>
      </c>
    </row>
    <row r="37" spans="1:7" x14ac:dyDescent="0.2">
      <c r="A37">
        <v>6712</v>
      </c>
      <c r="B37">
        <v>6713</v>
      </c>
      <c r="C37">
        <f t="shared" si="0"/>
        <v>1</v>
      </c>
      <c r="D37">
        <v>0.1</v>
      </c>
      <c r="E37">
        <v>8.3000000000000007</v>
      </c>
      <c r="F37">
        <v>0</v>
      </c>
      <c r="G37">
        <v>55.3</v>
      </c>
    </row>
    <row r="38" spans="1:7" x14ac:dyDescent="0.2">
      <c r="A38">
        <v>6713</v>
      </c>
      <c r="B38">
        <v>6714</v>
      </c>
      <c r="C38">
        <f t="shared" si="0"/>
        <v>1</v>
      </c>
      <c r="D38">
        <v>0.1</v>
      </c>
      <c r="E38">
        <v>6.1</v>
      </c>
      <c r="F38">
        <v>0</v>
      </c>
      <c r="G38">
        <v>75.3</v>
      </c>
    </row>
    <row r="39" spans="1:7" x14ac:dyDescent="0.2">
      <c r="A39">
        <v>6714</v>
      </c>
      <c r="B39">
        <v>6715</v>
      </c>
      <c r="C39">
        <f t="shared" si="0"/>
        <v>1</v>
      </c>
      <c r="D39">
        <v>0.1</v>
      </c>
      <c r="E39">
        <v>12.1</v>
      </c>
      <c r="F39">
        <v>0</v>
      </c>
      <c r="G39">
        <v>59.5</v>
      </c>
    </row>
    <row r="40" spans="1:7" x14ac:dyDescent="0.2">
      <c r="A40">
        <v>6715</v>
      </c>
      <c r="B40">
        <v>6716</v>
      </c>
      <c r="C40">
        <f t="shared" si="0"/>
        <v>1</v>
      </c>
      <c r="D40">
        <v>0.1</v>
      </c>
      <c r="E40">
        <v>16.7</v>
      </c>
      <c r="F40">
        <v>0</v>
      </c>
      <c r="G40">
        <v>38.299999999999997</v>
      </c>
    </row>
    <row r="41" spans="1:7" x14ac:dyDescent="0.2">
      <c r="A41">
        <v>6716</v>
      </c>
      <c r="B41">
        <v>6717</v>
      </c>
      <c r="C41">
        <f t="shared" si="0"/>
        <v>1</v>
      </c>
      <c r="D41">
        <v>0.1</v>
      </c>
      <c r="E41">
        <v>12.1</v>
      </c>
      <c r="F41">
        <v>0</v>
      </c>
      <c r="G41">
        <v>56.1</v>
      </c>
    </row>
    <row r="42" spans="1:7" x14ac:dyDescent="0.2">
      <c r="A42">
        <v>6717</v>
      </c>
      <c r="B42">
        <v>6718</v>
      </c>
      <c r="C42">
        <f t="shared" si="0"/>
        <v>1</v>
      </c>
      <c r="D42">
        <v>0.4</v>
      </c>
      <c r="E42">
        <v>19.5</v>
      </c>
      <c r="F42">
        <v>0</v>
      </c>
      <c r="G42">
        <v>55.4</v>
      </c>
    </row>
    <row r="43" spans="1:7" x14ac:dyDescent="0.2">
      <c r="A43">
        <v>6718</v>
      </c>
      <c r="B43">
        <v>6719</v>
      </c>
      <c r="C43">
        <f t="shared" si="0"/>
        <v>1</v>
      </c>
      <c r="D43">
        <v>2.2000000000000002</v>
      </c>
      <c r="E43">
        <v>17.5</v>
      </c>
      <c r="F43">
        <v>1.1000000000000001</v>
      </c>
      <c r="G43">
        <v>62.8</v>
      </c>
    </row>
    <row r="44" spans="1:7" x14ac:dyDescent="0.2">
      <c r="A44">
        <v>6719</v>
      </c>
      <c r="B44">
        <v>6720</v>
      </c>
      <c r="C44">
        <f t="shared" si="0"/>
        <v>1</v>
      </c>
      <c r="D44">
        <v>1.3</v>
      </c>
      <c r="E44">
        <v>13.4</v>
      </c>
      <c r="F44">
        <v>0</v>
      </c>
      <c r="G44">
        <v>50</v>
      </c>
    </row>
    <row r="47" spans="1:7" x14ac:dyDescent="0.2">
      <c r="A47" s="89" t="s">
        <v>533</v>
      </c>
      <c r="C47" s="89" t="s">
        <v>534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33CC33"/>
  </sheetPr>
  <dimension ref="A1:I36"/>
  <sheetViews>
    <sheetView workbookViewId="0">
      <selection activeCell="H17" sqref="H17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484</v>
      </c>
    </row>
    <row r="2" spans="1:9" s="84" customFormat="1" ht="15" x14ac:dyDescent="0.25">
      <c r="A2" s="84" t="s">
        <v>485</v>
      </c>
    </row>
    <row r="3" spans="1:9" s="84" customFormat="1" ht="15" x14ac:dyDescent="0.25">
      <c r="A3" s="84" t="s">
        <v>132</v>
      </c>
    </row>
    <row r="4" spans="1:9" s="84" customFormat="1" ht="15" x14ac:dyDescent="0.25">
      <c r="A4" s="84" t="s">
        <v>483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365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6646</v>
      </c>
      <c r="B7">
        <v>6647</v>
      </c>
      <c r="C7">
        <f>B7-A7</f>
        <v>1</v>
      </c>
      <c r="D7">
        <v>0.1</v>
      </c>
      <c r="E7">
        <v>3.5</v>
      </c>
      <c r="F7">
        <v>5.7</v>
      </c>
      <c r="G7">
        <v>82.9</v>
      </c>
    </row>
    <row r="8" spans="1:9" x14ac:dyDescent="0.2">
      <c r="A8">
        <v>6647</v>
      </c>
      <c r="B8">
        <v>6648</v>
      </c>
      <c r="C8">
        <f t="shared" ref="C8:C33" si="0">B8-A8</f>
        <v>1</v>
      </c>
      <c r="D8">
        <v>0.1</v>
      </c>
      <c r="E8">
        <v>2.6</v>
      </c>
      <c r="F8">
        <v>7.7</v>
      </c>
      <c r="G8">
        <v>73</v>
      </c>
    </row>
    <row r="9" spans="1:9" x14ac:dyDescent="0.2">
      <c r="A9">
        <v>6648</v>
      </c>
      <c r="B9">
        <v>6649</v>
      </c>
      <c r="C9">
        <f t="shared" si="0"/>
        <v>1</v>
      </c>
      <c r="D9">
        <v>0.1</v>
      </c>
      <c r="E9">
        <v>2.8</v>
      </c>
      <c r="F9">
        <v>7.1</v>
      </c>
      <c r="G9">
        <v>89.4</v>
      </c>
    </row>
    <row r="10" spans="1:9" x14ac:dyDescent="0.2">
      <c r="A10">
        <v>6649</v>
      </c>
      <c r="B10">
        <v>6650</v>
      </c>
      <c r="C10">
        <f t="shared" si="0"/>
        <v>1</v>
      </c>
      <c r="D10">
        <v>0.1</v>
      </c>
      <c r="E10">
        <v>6.9</v>
      </c>
      <c r="F10">
        <v>7.2</v>
      </c>
      <c r="G10">
        <v>63.8</v>
      </c>
    </row>
    <row r="11" spans="1:9" x14ac:dyDescent="0.2">
      <c r="A11">
        <v>6650</v>
      </c>
      <c r="B11">
        <v>6651</v>
      </c>
      <c r="C11">
        <f t="shared" si="0"/>
        <v>1</v>
      </c>
      <c r="D11">
        <v>0.1</v>
      </c>
      <c r="E11">
        <v>11.7</v>
      </c>
      <c r="F11">
        <v>17.100000000000001</v>
      </c>
      <c r="G11">
        <v>51.2</v>
      </c>
    </row>
    <row r="12" spans="1:9" x14ac:dyDescent="0.2">
      <c r="A12">
        <v>6651</v>
      </c>
      <c r="B12">
        <v>6652</v>
      </c>
      <c r="C12">
        <f t="shared" si="0"/>
        <v>1</v>
      </c>
      <c r="D12">
        <v>0.1</v>
      </c>
      <c r="E12">
        <v>12.6</v>
      </c>
      <c r="F12">
        <v>1.6</v>
      </c>
      <c r="G12">
        <v>50</v>
      </c>
    </row>
    <row r="13" spans="1:9" x14ac:dyDescent="0.2">
      <c r="A13">
        <v>6652</v>
      </c>
      <c r="B13">
        <v>6653</v>
      </c>
      <c r="C13">
        <f t="shared" si="0"/>
        <v>1</v>
      </c>
      <c r="D13">
        <v>0.7</v>
      </c>
      <c r="E13">
        <v>7</v>
      </c>
      <c r="F13">
        <v>2.9</v>
      </c>
      <c r="G13">
        <v>38.6</v>
      </c>
    </row>
    <row r="14" spans="1:9" x14ac:dyDescent="0.2">
      <c r="A14">
        <v>6653</v>
      </c>
      <c r="B14">
        <v>6654</v>
      </c>
      <c r="C14">
        <f t="shared" si="0"/>
        <v>1</v>
      </c>
      <c r="D14">
        <v>0.1</v>
      </c>
      <c r="E14">
        <v>6</v>
      </c>
      <c r="F14">
        <v>0</v>
      </c>
      <c r="G14">
        <v>50</v>
      </c>
    </row>
    <row r="15" spans="1:9" x14ac:dyDescent="0.2">
      <c r="A15">
        <v>6654</v>
      </c>
      <c r="B15">
        <v>6655</v>
      </c>
      <c r="C15">
        <f t="shared" si="0"/>
        <v>1</v>
      </c>
      <c r="D15">
        <v>0.1</v>
      </c>
      <c r="E15">
        <v>6.3</v>
      </c>
      <c r="F15">
        <v>11.1</v>
      </c>
      <c r="G15">
        <v>28.6</v>
      </c>
    </row>
    <row r="16" spans="1:9" x14ac:dyDescent="0.2">
      <c r="A16">
        <v>6655</v>
      </c>
      <c r="B16">
        <v>6656</v>
      </c>
      <c r="C16">
        <f t="shared" si="0"/>
        <v>1</v>
      </c>
      <c r="D16">
        <v>0.3</v>
      </c>
      <c r="E16">
        <v>6.8</v>
      </c>
      <c r="F16">
        <v>7.4</v>
      </c>
      <c r="G16">
        <v>23.5</v>
      </c>
    </row>
    <row r="17" spans="1:7" x14ac:dyDescent="0.2">
      <c r="A17">
        <v>6656</v>
      </c>
      <c r="B17">
        <v>6657</v>
      </c>
      <c r="C17">
        <f t="shared" si="0"/>
        <v>1</v>
      </c>
      <c r="D17">
        <v>0.3</v>
      </c>
      <c r="E17">
        <v>0.9</v>
      </c>
      <c r="F17">
        <v>0</v>
      </c>
      <c r="G17">
        <v>66.7</v>
      </c>
    </row>
    <row r="18" spans="1:7" x14ac:dyDescent="0.2">
      <c r="A18">
        <v>6659</v>
      </c>
      <c r="B18">
        <v>6660</v>
      </c>
      <c r="C18">
        <f t="shared" si="0"/>
        <v>1</v>
      </c>
      <c r="D18">
        <v>0.1</v>
      </c>
      <c r="E18">
        <v>0.8</v>
      </c>
      <c r="F18">
        <v>0</v>
      </c>
      <c r="G18">
        <v>50</v>
      </c>
    </row>
    <row r="19" spans="1:7" x14ac:dyDescent="0.2">
      <c r="A19">
        <v>6660</v>
      </c>
      <c r="B19">
        <v>6661</v>
      </c>
      <c r="C19">
        <f t="shared" si="0"/>
        <v>1</v>
      </c>
      <c r="D19">
        <v>0.1</v>
      </c>
      <c r="E19">
        <v>1.6</v>
      </c>
      <c r="F19">
        <v>0</v>
      </c>
      <c r="G19">
        <v>25</v>
      </c>
    </row>
    <row r="20" spans="1:7" x14ac:dyDescent="0.2">
      <c r="A20">
        <v>6661</v>
      </c>
      <c r="B20">
        <v>6662</v>
      </c>
      <c r="C20">
        <f t="shared" si="0"/>
        <v>1</v>
      </c>
      <c r="D20">
        <v>0.1</v>
      </c>
      <c r="E20">
        <v>0.8</v>
      </c>
      <c r="F20">
        <v>0</v>
      </c>
      <c r="G20">
        <v>50</v>
      </c>
    </row>
    <row r="21" spans="1:7" x14ac:dyDescent="0.2">
      <c r="A21">
        <v>6662</v>
      </c>
      <c r="B21">
        <v>6663</v>
      </c>
      <c r="C21">
        <f t="shared" si="0"/>
        <v>1</v>
      </c>
      <c r="D21">
        <v>0.1</v>
      </c>
      <c r="E21">
        <v>0.6</v>
      </c>
      <c r="F21">
        <v>0</v>
      </c>
      <c r="G21">
        <v>33.299999999999997</v>
      </c>
    </row>
    <row r="22" spans="1:7" x14ac:dyDescent="0.2">
      <c r="A22">
        <v>6663</v>
      </c>
      <c r="B22">
        <v>6664</v>
      </c>
      <c r="C22">
        <f t="shared" si="0"/>
        <v>1</v>
      </c>
      <c r="D22">
        <v>0.1</v>
      </c>
      <c r="E22">
        <v>0.6</v>
      </c>
      <c r="F22">
        <v>0</v>
      </c>
      <c r="G22">
        <v>33.299999999999997</v>
      </c>
    </row>
    <row r="23" spans="1:7" x14ac:dyDescent="0.2">
      <c r="A23">
        <v>6664</v>
      </c>
      <c r="B23">
        <v>6665</v>
      </c>
      <c r="C23">
        <f t="shared" si="0"/>
        <v>1</v>
      </c>
      <c r="D23">
        <v>0.1</v>
      </c>
      <c r="E23">
        <v>1.1000000000000001</v>
      </c>
      <c r="F23">
        <v>0</v>
      </c>
      <c r="G23">
        <v>63.6</v>
      </c>
    </row>
    <row r="24" spans="1:7" x14ac:dyDescent="0.2">
      <c r="A24">
        <v>6665</v>
      </c>
      <c r="B24">
        <v>6666</v>
      </c>
      <c r="C24">
        <f t="shared" si="0"/>
        <v>1</v>
      </c>
      <c r="D24">
        <v>0.1</v>
      </c>
      <c r="E24">
        <v>3.2</v>
      </c>
      <c r="F24">
        <v>0</v>
      </c>
      <c r="G24">
        <v>50</v>
      </c>
    </row>
    <row r="25" spans="1:7" x14ac:dyDescent="0.2">
      <c r="A25">
        <v>6666</v>
      </c>
      <c r="B25">
        <v>6667</v>
      </c>
      <c r="C25">
        <f t="shared" si="0"/>
        <v>1</v>
      </c>
      <c r="D25">
        <v>0.1</v>
      </c>
      <c r="E25">
        <v>2.4</v>
      </c>
      <c r="F25">
        <v>0</v>
      </c>
      <c r="G25">
        <v>62.5</v>
      </c>
    </row>
    <row r="26" spans="1:7" x14ac:dyDescent="0.2">
      <c r="A26">
        <v>6667</v>
      </c>
      <c r="B26">
        <v>6668</v>
      </c>
      <c r="C26">
        <f t="shared" si="0"/>
        <v>1</v>
      </c>
      <c r="D26">
        <v>0.1</v>
      </c>
      <c r="E26">
        <v>5</v>
      </c>
      <c r="F26">
        <v>4</v>
      </c>
      <c r="G26">
        <v>58.1</v>
      </c>
    </row>
    <row r="27" spans="1:7" x14ac:dyDescent="0.2">
      <c r="A27">
        <v>6668</v>
      </c>
      <c r="B27">
        <v>6669</v>
      </c>
      <c r="C27">
        <f t="shared" si="0"/>
        <v>1</v>
      </c>
      <c r="D27">
        <v>0.1</v>
      </c>
      <c r="E27">
        <v>4.5</v>
      </c>
      <c r="F27">
        <v>0</v>
      </c>
      <c r="G27">
        <v>60.1</v>
      </c>
    </row>
    <row r="28" spans="1:7" x14ac:dyDescent="0.2">
      <c r="A28">
        <v>6669</v>
      </c>
      <c r="B28">
        <v>6670</v>
      </c>
      <c r="C28">
        <f t="shared" si="0"/>
        <v>1</v>
      </c>
      <c r="D28">
        <v>0.1</v>
      </c>
      <c r="E28">
        <v>5.5</v>
      </c>
      <c r="F28">
        <v>0</v>
      </c>
      <c r="G28">
        <v>67.3</v>
      </c>
    </row>
    <row r="29" spans="1:7" x14ac:dyDescent="0.2">
      <c r="A29">
        <v>6670</v>
      </c>
      <c r="B29">
        <v>6671</v>
      </c>
      <c r="C29">
        <f t="shared" si="0"/>
        <v>1</v>
      </c>
      <c r="D29">
        <v>0.1</v>
      </c>
      <c r="E29">
        <v>5.8</v>
      </c>
      <c r="F29">
        <v>3.5</v>
      </c>
      <c r="G29">
        <v>60.4</v>
      </c>
    </row>
    <row r="30" spans="1:7" x14ac:dyDescent="0.2">
      <c r="A30">
        <v>6671</v>
      </c>
      <c r="B30">
        <v>6672</v>
      </c>
      <c r="C30">
        <f t="shared" si="0"/>
        <v>1</v>
      </c>
      <c r="D30">
        <v>0.1</v>
      </c>
      <c r="E30">
        <v>5.4</v>
      </c>
      <c r="F30">
        <v>0</v>
      </c>
      <c r="G30">
        <v>64.8</v>
      </c>
    </row>
    <row r="31" spans="1:7" x14ac:dyDescent="0.2">
      <c r="A31">
        <v>6672</v>
      </c>
      <c r="B31">
        <v>6673</v>
      </c>
      <c r="C31">
        <f t="shared" si="0"/>
        <v>1</v>
      </c>
      <c r="D31">
        <v>4.0999999999999996</v>
      </c>
      <c r="E31">
        <v>9.5</v>
      </c>
      <c r="F31">
        <v>5.3</v>
      </c>
      <c r="G31">
        <v>43.2</v>
      </c>
    </row>
    <row r="32" spans="1:7" x14ac:dyDescent="0.2">
      <c r="A32">
        <v>6673</v>
      </c>
      <c r="B32">
        <v>6674</v>
      </c>
      <c r="C32">
        <f t="shared" si="0"/>
        <v>1</v>
      </c>
      <c r="D32">
        <v>0.1</v>
      </c>
      <c r="E32">
        <v>8.9</v>
      </c>
      <c r="F32">
        <v>0</v>
      </c>
      <c r="G32">
        <v>60.7</v>
      </c>
    </row>
    <row r="33" spans="1:7" x14ac:dyDescent="0.2">
      <c r="A33">
        <v>6674</v>
      </c>
      <c r="B33">
        <v>6675</v>
      </c>
      <c r="C33">
        <f t="shared" si="0"/>
        <v>1</v>
      </c>
      <c r="D33">
        <v>0.1</v>
      </c>
      <c r="E33">
        <v>4.5999999999999996</v>
      </c>
      <c r="F33">
        <v>4.4000000000000004</v>
      </c>
      <c r="G33">
        <v>91.3</v>
      </c>
    </row>
    <row r="36" spans="1:7" x14ac:dyDescent="0.2">
      <c r="A36" s="89" t="s">
        <v>535</v>
      </c>
      <c r="C36" s="89" t="s">
        <v>536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7"/>
  <sheetViews>
    <sheetView workbookViewId="0">
      <selection activeCell="D33" sqref="D33"/>
    </sheetView>
  </sheetViews>
  <sheetFormatPr defaultRowHeight="15" x14ac:dyDescent="0.25"/>
  <cols>
    <col min="1" max="16384" width="9.140625" style="10"/>
  </cols>
  <sheetData>
    <row r="1" spans="1:7" x14ac:dyDescent="0.25">
      <c r="A1" s="10" t="s">
        <v>50</v>
      </c>
    </row>
    <row r="2" spans="1:7" x14ac:dyDescent="0.25">
      <c r="A2" s="10" t="s">
        <v>51</v>
      </c>
    </row>
    <row r="3" spans="1:7" x14ac:dyDescent="0.25">
      <c r="A3" s="10" t="s">
        <v>34</v>
      </c>
    </row>
    <row r="4" spans="1:7" x14ac:dyDescent="0.25">
      <c r="A4" s="10" t="s">
        <v>52</v>
      </c>
    </row>
    <row r="6" spans="1:7" x14ac:dyDescent="0.25">
      <c r="A6" s="11" t="s">
        <v>1</v>
      </c>
      <c r="B6" s="11" t="s">
        <v>2</v>
      </c>
      <c r="C6" s="11" t="s">
        <v>3</v>
      </c>
      <c r="D6" s="11" t="s">
        <v>4</v>
      </c>
      <c r="E6" s="11" t="s">
        <v>49</v>
      </c>
      <c r="F6" s="11" t="s">
        <v>5</v>
      </c>
      <c r="G6" s="11" t="s">
        <v>6</v>
      </c>
    </row>
    <row r="7" spans="1:7" x14ac:dyDescent="0.25">
      <c r="A7" s="10">
        <v>6107</v>
      </c>
      <c r="B7" s="10">
        <v>6108</v>
      </c>
      <c r="C7" s="10">
        <v>0.28999999999999998</v>
      </c>
      <c r="D7" s="10">
        <v>9.1</v>
      </c>
      <c r="E7" s="10">
        <v>2.88</v>
      </c>
      <c r="F7" s="10">
        <v>0</v>
      </c>
      <c r="G7" s="10">
        <v>94.9</v>
      </c>
    </row>
    <row r="8" spans="1:7" x14ac:dyDescent="0.25">
      <c r="A8" s="10">
        <v>6109</v>
      </c>
      <c r="B8" s="10">
        <v>6110</v>
      </c>
      <c r="C8" s="10">
        <v>0.81</v>
      </c>
      <c r="D8" s="10">
        <v>3.9</v>
      </c>
      <c r="E8" s="10">
        <v>2.89</v>
      </c>
      <c r="F8" s="10">
        <v>0</v>
      </c>
      <c r="G8" s="10">
        <v>38.5</v>
      </c>
    </row>
    <row r="9" spans="1:7" x14ac:dyDescent="0.25">
      <c r="A9" s="10">
        <v>6111</v>
      </c>
      <c r="B9" s="10">
        <v>6112</v>
      </c>
      <c r="C9" s="10">
        <v>0.22</v>
      </c>
      <c r="D9" s="10">
        <v>1.1000000000000001</v>
      </c>
      <c r="E9" s="10">
        <v>2.54</v>
      </c>
      <c r="F9" s="10">
        <v>0</v>
      </c>
      <c r="G9" s="10">
        <v>95.2</v>
      </c>
    </row>
    <row r="11" spans="1:7" x14ac:dyDescent="0.25">
      <c r="A11" s="10">
        <v>6139</v>
      </c>
      <c r="B11" s="10">
        <v>6140</v>
      </c>
      <c r="D11" s="10">
        <v>0.2</v>
      </c>
      <c r="E11" s="10">
        <v>2.65</v>
      </c>
      <c r="F11" s="10">
        <v>0.1</v>
      </c>
      <c r="G11" s="10">
        <v>96.1</v>
      </c>
    </row>
    <row r="12" spans="1:7" x14ac:dyDescent="0.25">
      <c r="A12" s="10">
        <v>6141</v>
      </c>
      <c r="B12" s="10">
        <v>6142</v>
      </c>
      <c r="C12" s="10">
        <v>0.01</v>
      </c>
      <c r="D12" s="10">
        <v>0.2</v>
      </c>
      <c r="E12" s="10">
        <v>2.64</v>
      </c>
      <c r="F12" s="10">
        <v>1.3</v>
      </c>
      <c r="G12" s="10">
        <v>94.7</v>
      </c>
    </row>
    <row r="13" spans="1:7" x14ac:dyDescent="0.25">
      <c r="A13" s="10">
        <v>6143</v>
      </c>
      <c r="B13" s="10">
        <v>6144</v>
      </c>
      <c r="C13" s="10">
        <v>7.0000000000000007E-2</v>
      </c>
      <c r="D13" s="10">
        <v>0.2</v>
      </c>
      <c r="E13" s="10">
        <v>2.67</v>
      </c>
      <c r="F13" s="10">
        <v>10.6</v>
      </c>
      <c r="G13" s="10">
        <v>85.5</v>
      </c>
    </row>
    <row r="14" spans="1:7" x14ac:dyDescent="0.25">
      <c r="A14" s="10">
        <v>6147</v>
      </c>
      <c r="B14" s="10">
        <v>6148</v>
      </c>
      <c r="C14" s="10">
        <v>0.4</v>
      </c>
      <c r="D14" s="10">
        <v>22.7</v>
      </c>
      <c r="E14" s="10">
        <v>2.69</v>
      </c>
      <c r="F14" s="10">
        <v>2.5</v>
      </c>
      <c r="G14" s="10">
        <v>27.8</v>
      </c>
    </row>
    <row r="16" spans="1:7" x14ac:dyDescent="0.25">
      <c r="A16" s="10">
        <v>6171</v>
      </c>
      <c r="B16" s="10">
        <v>6172</v>
      </c>
      <c r="C16" s="10">
        <v>0.06</v>
      </c>
      <c r="D16" s="10">
        <v>2.9</v>
      </c>
      <c r="E16" s="10">
        <v>2.48</v>
      </c>
      <c r="F16" s="10">
        <v>0.1</v>
      </c>
      <c r="G16" s="10">
        <v>94.9</v>
      </c>
    </row>
    <row r="17" spans="1:7" x14ac:dyDescent="0.25">
      <c r="A17" s="10">
        <v>6172</v>
      </c>
      <c r="B17" s="10">
        <v>6173</v>
      </c>
      <c r="C17" s="10">
        <v>0.14000000000000001</v>
      </c>
      <c r="D17" s="10">
        <v>13.3</v>
      </c>
      <c r="E17" s="10">
        <v>2.54</v>
      </c>
      <c r="F17" s="10">
        <v>2.2999999999999998</v>
      </c>
      <c r="G17" s="10">
        <v>76.599999999999994</v>
      </c>
    </row>
    <row r="18" spans="1:7" x14ac:dyDescent="0.25">
      <c r="A18" s="10">
        <v>6173</v>
      </c>
      <c r="B18" s="10">
        <v>6174</v>
      </c>
      <c r="C18" s="10">
        <v>0.25</v>
      </c>
      <c r="D18" s="10">
        <v>4.5999999999999996</v>
      </c>
      <c r="E18" s="10">
        <v>2.4500000000000002</v>
      </c>
      <c r="F18" s="10">
        <v>3.6</v>
      </c>
      <c r="G18" s="10">
        <v>92.4</v>
      </c>
    </row>
    <row r="19" spans="1:7" x14ac:dyDescent="0.25">
      <c r="A19" s="10">
        <v>6174</v>
      </c>
      <c r="B19" s="10">
        <v>6175</v>
      </c>
      <c r="C19" s="10">
        <v>0.56000000000000005</v>
      </c>
      <c r="D19" s="10">
        <v>8.6999999999999993</v>
      </c>
      <c r="E19" s="10">
        <v>2.56</v>
      </c>
      <c r="F19" s="10">
        <v>1.7</v>
      </c>
      <c r="G19" s="10">
        <v>95.1</v>
      </c>
    </row>
    <row r="20" spans="1:7" x14ac:dyDescent="0.25">
      <c r="A20" s="10">
        <v>6175</v>
      </c>
      <c r="B20" s="10">
        <v>6176</v>
      </c>
      <c r="C20" s="10">
        <v>0.32</v>
      </c>
      <c r="D20" s="10">
        <v>3.6</v>
      </c>
      <c r="E20" s="10">
        <v>2.5</v>
      </c>
      <c r="F20" s="10">
        <v>2.1</v>
      </c>
      <c r="G20" s="10">
        <v>94.7</v>
      </c>
    </row>
    <row r="21" spans="1:7" x14ac:dyDescent="0.25">
      <c r="A21" s="10">
        <v>6176</v>
      </c>
      <c r="B21" s="10">
        <v>6177</v>
      </c>
      <c r="C21" s="10">
        <v>0.3</v>
      </c>
      <c r="D21" s="10">
        <v>13.4</v>
      </c>
      <c r="E21" s="10">
        <v>2.62</v>
      </c>
      <c r="F21" s="10">
        <v>0.1</v>
      </c>
      <c r="G21" s="10">
        <v>84.6</v>
      </c>
    </row>
    <row r="22" spans="1:7" x14ac:dyDescent="0.25">
      <c r="A22" s="10">
        <v>6177</v>
      </c>
      <c r="B22" s="10">
        <v>6178</v>
      </c>
      <c r="C22" s="10">
        <v>0.13</v>
      </c>
      <c r="D22" s="10">
        <v>3.4</v>
      </c>
      <c r="E22" s="10">
        <v>2.54</v>
      </c>
      <c r="F22" s="10">
        <v>0.1</v>
      </c>
      <c r="G22" s="10">
        <v>95.3</v>
      </c>
    </row>
    <row r="23" spans="1:7" x14ac:dyDescent="0.25">
      <c r="A23" s="10">
        <v>6178</v>
      </c>
      <c r="B23" s="10">
        <v>6179</v>
      </c>
      <c r="C23" s="10">
        <v>0.27</v>
      </c>
      <c r="D23" s="10">
        <v>3.9</v>
      </c>
      <c r="E23" s="10">
        <v>2.59</v>
      </c>
      <c r="F23" s="10">
        <v>9.6</v>
      </c>
      <c r="G23" s="10">
        <v>87.5</v>
      </c>
    </row>
    <row r="24" spans="1:7" x14ac:dyDescent="0.25">
      <c r="A24" s="10">
        <v>6179</v>
      </c>
      <c r="B24" s="10">
        <v>6180</v>
      </c>
      <c r="C24" s="10">
        <v>0.14000000000000001</v>
      </c>
      <c r="D24" s="10">
        <v>0.3</v>
      </c>
      <c r="E24" s="10">
        <v>2.5499999999999998</v>
      </c>
      <c r="F24" s="10">
        <v>0.1</v>
      </c>
      <c r="G24" s="10">
        <v>96</v>
      </c>
    </row>
    <row r="25" spans="1:7" x14ac:dyDescent="0.25">
      <c r="A25" s="10">
        <v>6180</v>
      </c>
      <c r="B25" s="10">
        <v>6181</v>
      </c>
      <c r="C25" s="10">
        <v>0.21</v>
      </c>
      <c r="D25" s="10">
        <v>0.2</v>
      </c>
      <c r="E25" s="10">
        <v>2.54</v>
      </c>
      <c r="F25" s="10">
        <v>11.6</v>
      </c>
      <c r="G25" s="10">
        <v>84.2</v>
      </c>
    </row>
    <row r="26" spans="1:7" x14ac:dyDescent="0.25">
      <c r="A26" s="10">
        <v>6181</v>
      </c>
      <c r="B26" s="10">
        <v>6182</v>
      </c>
      <c r="C26" s="10">
        <v>0.47</v>
      </c>
      <c r="D26" s="10">
        <v>11.7</v>
      </c>
      <c r="E26" s="10">
        <v>2.65</v>
      </c>
      <c r="F26" s="10">
        <v>5.7</v>
      </c>
      <c r="G26" s="10">
        <v>62.8</v>
      </c>
    </row>
    <row r="27" spans="1:7" x14ac:dyDescent="0.25">
      <c r="A27" s="10">
        <v>6182</v>
      </c>
      <c r="B27" s="10">
        <v>6183</v>
      </c>
      <c r="C27" s="10">
        <v>1.53</v>
      </c>
      <c r="D27" s="10">
        <v>18.7</v>
      </c>
      <c r="E27" s="10">
        <v>2.68</v>
      </c>
      <c r="F27" s="10">
        <v>8.1</v>
      </c>
      <c r="G27" s="10">
        <v>52</v>
      </c>
    </row>
    <row r="28" spans="1:7" x14ac:dyDescent="0.25">
      <c r="A28" s="10">
        <v>6183</v>
      </c>
      <c r="B28" s="10">
        <v>6184</v>
      </c>
      <c r="C28" s="10">
        <v>0.81</v>
      </c>
      <c r="D28" s="10">
        <v>15</v>
      </c>
      <c r="E28" s="10">
        <v>2.68</v>
      </c>
      <c r="F28" s="10">
        <v>0</v>
      </c>
      <c r="G28" s="10">
        <v>55.9</v>
      </c>
    </row>
    <row r="30" spans="1:7" x14ac:dyDescent="0.25">
      <c r="A30" s="10">
        <v>6184</v>
      </c>
      <c r="B30" s="10">
        <v>6185</v>
      </c>
      <c r="C30" s="10">
        <v>0.39</v>
      </c>
      <c r="D30" s="10">
        <v>12.5</v>
      </c>
      <c r="E30" s="10">
        <v>2.65</v>
      </c>
      <c r="F30" s="10">
        <v>9.1</v>
      </c>
      <c r="G30" s="10">
        <v>75.2</v>
      </c>
    </row>
    <row r="31" spans="1:7" x14ac:dyDescent="0.25">
      <c r="A31" s="10">
        <v>6185</v>
      </c>
      <c r="B31" s="10">
        <v>6186</v>
      </c>
      <c r="C31" s="10">
        <v>0.22</v>
      </c>
      <c r="D31" s="10">
        <v>2.5</v>
      </c>
      <c r="E31" s="10">
        <v>2.5299999999999998</v>
      </c>
      <c r="F31" s="10">
        <v>0</v>
      </c>
      <c r="G31" s="10">
        <v>94.8</v>
      </c>
    </row>
    <row r="32" spans="1:7" x14ac:dyDescent="0.25">
      <c r="A32" s="10">
        <v>6186</v>
      </c>
      <c r="B32" s="10">
        <v>6187</v>
      </c>
      <c r="C32" s="10">
        <v>0.13</v>
      </c>
      <c r="D32" s="10">
        <v>0.8</v>
      </c>
      <c r="E32" s="10">
        <v>2.54</v>
      </c>
      <c r="F32" s="10">
        <v>0.1</v>
      </c>
      <c r="G32" s="10">
        <v>95.5</v>
      </c>
    </row>
    <row r="33" spans="1:7" x14ac:dyDescent="0.25">
      <c r="A33" s="10">
        <v>6187</v>
      </c>
      <c r="B33" s="10">
        <v>6188</v>
      </c>
      <c r="C33" s="10">
        <v>0.12</v>
      </c>
      <c r="D33" s="10">
        <v>3.8</v>
      </c>
      <c r="E33" s="10">
        <v>2.61</v>
      </c>
      <c r="F33" s="10">
        <v>0</v>
      </c>
      <c r="G33" s="10">
        <v>96.1</v>
      </c>
    </row>
    <row r="34" spans="1:7" x14ac:dyDescent="0.25">
      <c r="A34" s="10">
        <v>6188</v>
      </c>
      <c r="B34" s="10">
        <v>6189</v>
      </c>
      <c r="C34" s="10">
        <v>0.14000000000000001</v>
      </c>
      <c r="D34" s="10">
        <v>4.9000000000000004</v>
      </c>
      <c r="E34" s="10">
        <v>2.59</v>
      </c>
      <c r="F34" s="10">
        <v>10.8</v>
      </c>
      <c r="G34" s="10">
        <v>83.7</v>
      </c>
    </row>
    <row r="35" spans="1:7" x14ac:dyDescent="0.25">
      <c r="A35" s="10">
        <v>6189</v>
      </c>
      <c r="B35" s="10">
        <v>6190</v>
      </c>
      <c r="C35" s="10">
        <v>0.27</v>
      </c>
      <c r="D35" s="10">
        <v>11.1</v>
      </c>
      <c r="E35" s="10">
        <v>2.58</v>
      </c>
      <c r="F35" s="10">
        <v>0.1</v>
      </c>
      <c r="G35" s="10">
        <v>95.2</v>
      </c>
    </row>
    <row r="37" spans="1:7" x14ac:dyDescent="0.25">
      <c r="A37" s="10">
        <v>6192</v>
      </c>
      <c r="B37" s="10">
        <v>6193</v>
      </c>
      <c r="C37" s="10">
        <v>0.98</v>
      </c>
      <c r="D37" s="10">
        <v>0.2</v>
      </c>
      <c r="E37" s="10">
        <v>2.64</v>
      </c>
      <c r="F37" s="10">
        <v>23</v>
      </c>
      <c r="G37" s="10">
        <v>73.2</v>
      </c>
    </row>
    <row r="38" spans="1:7" x14ac:dyDescent="0.25">
      <c r="A38" s="10">
        <v>6193</v>
      </c>
      <c r="B38" s="10">
        <v>6194</v>
      </c>
      <c r="C38" s="10">
        <v>0.28000000000000003</v>
      </c>
      <c r="D38" s="10">
        <v>4.5999999999999996</v>
      </c>
      <c r="E38" s="10">
        <v>2.66</v>
      </c>
      <c r="F38" s="10">
        <v>9.3000000000000007</v>
      </c>
      <c r="G38" s="10">
        <v>50.2</v>
      </c>
    </row>
    <row r="39" spans="1:7" x14ac:dyDescent="0.25">
      <c r="A39" s="10">
        <v>6194</v>
      </c>
      <c r="B39" s="10">
        <v>6195</v>
      </c>
      <c r="C39" s="10">
        <v>0.24</v>
      </c>
      <c r="D39" s="10">
        <v>5.8</v>
      </c>
      <c r="E39" s="10">
        <v>2.67</v>
      </c>
      <c r="F39" s="10">
        <v>15.2</v>
      </c>
      <c r="G39" s="10">
        <v>46</v>
      </c>
    </row>
    <row r="40" spans="1:7" x14ac:dyDescent="0.25">
      <c r="A40" s="10">
        <v>6195</v>
      </c>
      <c r="B40" s="10">
        <v>6196</v>
      </c>
      <c r="C40" s="10">
        <v>0.22</v>
      </c>
      <c r="D40" s="10">
        <v>4.0999999999999996</v>
      </c>
      <c r="E40" s="10">
        <v>2.66</v>
      </c>
      <c r="F40" s="10">
        <v>17.8</v>
      </c>
      <c r="G40" s="10">
        <v>38.5</v>
      </c>
    </row>
    <row r="41" spans="1:7" x14ac:dyDescent="0.25">
      <c r="A41" s="10">
        <v>6196</v>
      </c>
      <c r="B41" s="10">
        <v>6197</v>
      </c>
      <c r="C41" s="10">
        <v>0.17</v>
      </c>
      <c r="D41" s="10">
        <v>0.8</v>
      </c>
      <c r="E41" s="10">
        <v>2.67</v>
      </c>
      <c r="F41" s="10">
        <v>62.9</v>
      </c>
      <c r="G41" s="10">
        <v>33</v>
      </c>
    </row>
    <row r="42" spans="1:7" x14ac:dyDescent="0.25">
      <c r="A42" s="10">
        <v>6197</v>
      </c>
      <c r="B42" s="10">
        <v>6198</v>
      </c>
      <c r="C42" s="10">
        <v>0.27</v>
      </c>
      <c r="D42" s="10">
        <v>3.9</v>
      </c>
      <c r="E42" s="10">
        <v>2.81</v>
      </c>
      <c r="F42" s="10">
        <v>10.8</v>
      </c>
      <c r="G42" s="10">
        <v>25.9</v>
      </c>
    </row>
    <row r="44" spans="1:7" x14ac:dyDescent="0.25">
      <c r="A44" s="10">
        <v>6199</v>
      </c>
      <c r="B44" s="10">
        <v>6200</v>
      </c>
      <c r="C44" s="10">
        <v>0.12</v>
      </c>
      <c r="D44" s="10">
        <v>0.2</v>
      </c>
      <c r="E44" s="10">
        <v>2.88</v>
      </c>
      <c r="F44" s="10">
        <v>28</v>
      </c>
      <c r="G44" s="10">
        <v>67.3</v>
      </c>
    </row>
    <row r="47" spans="1:7" x14ac:dyDescent="0.25">
      <c r="A47" s="10" t="s">
        <v>53</v>
      </c>
    </row>
  </sheetData>
  <phoneticPr fontId="6" type="noConversion"/>
  <pageMargins left="0.7" right="0.7" top="0.75" bottom="0.75" header="0.3" footer="0.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33CC33"/>
  </sheetPr>
  <dimension ref="A1:I35"/>
  <sheetViews>
    <sheetView workbookViewId="0">
      <selection activeCell="D40" sqref="D40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471</v>
      </c>
    </row>
    <row r="2" spans="1:9" s="84" customFormat="1" ht="15" x14ac:dyDescent="0.25">
      <c r="A2" s="84" t="s">
        <v>472</v>
      </c>
    </row>
    <row r="3" spans="1:9" s="84" customFormat="1" ht="15" x14ac:dyDescent="0.25">
      <c r="A3" s="84" t="s">
        <v>455</v>
      </c>
    </row>
    <row r="4" spans="1:9" s="84" customFormat="1" ht="15" x14ac:dyDescent="0.25">
      <c r="A4" s="84" t="s">
        <v>473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6396</v>
      </c>
      <c r="B7">
        <v>6398</v>
      </c>
      <c r="C7">
        <f>B7-A7</f>
        <v>2</v>
      </c>
      <c r="D7">
        <v>0.1</v>
      </c>
      <c r="E7">
        <v>8.4</v>
      </c>
      <c r="F7">
        <v>3.3</v>
      </c>
      <c r="G7">
        <v>71.900000000000006</v>
      </c>
    </row>
    <row r="8" spans="1:9" x14ac:dyDescent="0.2">
      <c r="A8">
        <v>6398</v>
      </c>
      <c r="B8">
        <v>6399</v>
      </c>
      <c r="C8">
        <f t="shared" ref="C8:C32" si="0">B8-A8</f>
        <v>1</v>
      </c>
      <c r="D8">
        <v>0.9</v>
      </c>
      <c r="E8">
        <v>9.9</v>
      </c>
      <c r="F8">
        <v>6.2</v>
      </c>
      <c r="G8">
        <v>59.2</v>
      </c>
    </row>
    <row r="9" spans="1:9" x14ac:dyDescent="0.2">
      <c r="A9">
        <v>6399</v>
      </c>
      <c r="B9">
        <v>6401.6</v>
      </c>
      <c r="C9">
        <f t="shared" si="0"/>
        <v>2.6000000000003638</v>
      </c>
      <c r="D9">
        <v>0.1</v>
      </c>
      <c r="E9">
        <v>3</v>
      </c>
      <c r="F9">
        <v>3.3</v>
      </c>
      <c r="G9">
        <v>76.400000000000006</v>
      </c>
    </row>
    <row r="10" spans="1:9" x14ac:dyDescent="0.2">
      <c r="A10">
        <v>6401.6</v>
      </c>
      <c r="B10">
        <v>6403.6</v>
      </c>
      <c r="C10">
        <f t="shared" si="0"/>
        <v>2</v>
      </c>
      <c r="D10">
        <v>0.1</v>
      </c>
      <c r="E10">
        <v>3.7</v>
      </c>
      <c r="F10">
        <v>3.6</v>
      </c>
      <c r="G10">
        <v>76.2</v>
      </c>
    </row>
    <row r="11" spans="1:9" x14ac:dyDescent="0.2">
      <c r="A11">
        <v>6403.6</v>
      </c>
      <c r="B11">
        <v>6405.3</v>
      </c>
      <c r="C11">
        <f t="shared" si="0"/>
        <v>1.6999999999998181</v>
      </c>
      <c r="D11">
        <v>11</v>
      </c>
      <c r="E11">
        <v>6.3</v>
      </c>
      <c r="F11">
        <v>8.9</v>
      </c>
      <c r="G11">
        <v>41</v>
      </c>
    </row>
    <row r="12" spans="1:9" x14ac:dyDescent="0.2">
      <c r="A12">
        <v>6405.3</v>
      </c>
      <c r="B12">
        <v>6407.3</v>
      </c>
      <c r="C12">
        <f t="shared" si="0"/>
        <v>2</v>
      </c>
      <c r="D12">
        <v>0.1</v>
      </c>
      <c r="E12">
        <v>6.2</v>
      </c>
      <c r="F12">
        <v>8.4</v>
      </c>
      <c r="G12">
        <v>43.6</v>
      </c>
    </row>
    <row r="13" spans="1:9" x14ac:dyDescent="0.2">
      <c r="A13">
        <v>6407.3</v>
      </c>
      <c r="B13">
        <v>6409.2</v>
      </c>
      <c r="C13">
        <f t="shared" si="0"/>
        <v>1.8999999999996362</v>
      </c>
      <c r="D13">
        <v>0.1</v>
      </c>
      <c r="E13">
        <v>5.9</v>
      </c>
      <c r="F13">
        <v>11.6</v>
      </c>
      <c r="G13">
        <v>47.9</v>
      </c>
    </row>
    <row r="14" spans="1:9" x14ac:dyDescent="0.2">
      <c r="A14">
        <v>6409.2</v>
      </c>
      <c r="B14">
        <v>6411.1</v>
      </c>
      <c r="C14">
        <f t="shared" si="0"/>
        <v>1.9000000000005457</v>
      </c>
      <c r="D14">
        <v>0.1</v>
      </c>
      <c r="E14">
        <v>5.9</v>
      </c>
      <c r="F14">
        <v>9</v>
      </c>
      <c r="G14">
        <v>46.6</v>
      </c>
    </row>
    <row r="15" spans="1:9" x14ac:dyDescent="0.2">
      <c r="A15">
        <v>6411.1</v>
      </c>
      <c r="B15">
        <v>6413</v>
      </c>
      <c r="C15">
        <f t="shared" si="0"/>
        <v>1.8999999999996362</v>
      </c>
      <c r="E15">
        <v>2.4</v>
      </c>
      <c r="F15">
        <v>4.7</v>
      </c>
      <c r="G15">
        <v>63.7</v>
      </c>
    </row>
    <row r="16" spans="1:9" x14ac:dyDescent="0.2">
      <c r="A16">
        <v>6413</v>
      </c>
      <c r="B16">
        <v>6414.8</v>
      </c>
      <c r="C16">
        <f t="shared" si="0"/>
        <v>1.8000000000001819</v>
      </c>
      <c r="D16">
        <v>0.1</v>
      </c>
      <c r="E16">
        <v>2.9</v>
      </c>
      <c r="F16">
        <v>8.9</v>
      </c>
      <c r="G16">
        <v>62.6</v>
      </c>
    </row>
    <row r="17" spans="1:7" x14ac:dyDescent="0.2">
      <c r="A17">
        <v>6414.8</v>
      </c>
      <c r="B17">
        <v>6416.3</v>
      </c>
      <c r="C17">
        <f t="shared" si="0"/>
        <v>1.5</v>
      </c>
      <c r="D17">
        <v>0.1</v>
      </c>
      <c r="E17">
        <v>4.4000000000000004</v>
      </c>
      <c r="F17">
        <v>7.8</v>
      </c>
      <c r="G17">
        <v>50.3</v>
      </c>
    </row>
    <row r="18" spans="1:7" x14ac:dyDescent="0.2">
      <c r="A18">
        <v>6416.3</v>
      </c>
      <c r="B18">
        <v>6418.3</v>
      </c>
      <c r="C18">
        <f t="shared" si="0"/>
        <v>2</v>
      </c>
      <c r="D18">
        <v>0.1</v>
      </c>
      <c r="E18">
        <v>4.5</v>
      </c>
      <c r="F18">
        <v>2.9</v>
      </c>
      <c r="G18">
        <v>67</v>
      </c>
    </row>
    <row r="19" spans="1:7" x14ac:dyDescent="0.2">
      <c r="A19">
        <v>6418.3</v>
      </c>
      <c r="B19">
        <v>6420</v>
      </c>
      <c r="C19">
        <f t="shared" si="0"/>
        <v>1.6999999999998181</v>
      </c>
      <c r="D19">
        <v>0.1</v>
      </c>
      <c r="E19">
        <v>8.3000000000000007</v>
      </c>
      <c r="F19">
        <v>2.7</v>
      </c>
      <c r="G19">
        <v>62.5</v>
      </c>
    </row>
    <row r="20" spans="1:7" x14ac:dyDescent="0.2">
      <c r="A20">
        <v>6420</v>
      </c>
      <c r="B20">
        <v>6421.8</v>
      </c>
      <c r="C20">
        <f t="shared" si="0"/>
        <v>1.8000000000001819</v>
      </c>
      <c r="D20">
        <v>2.7</v>
      </c>
      <c r="E20">
        <v>8.1999999999999993</v>
      </c>
      <c r="F20">
        <v>5.3</v>
      </c>
      <c r="G20">
        <v>38.700000000000003</v>
      </c>
    </row>
    <row r="21" spans="1:7" x14ac:dyDescent="0.2">
      <c r="A21">
        <v>6421.8</v>
      </c>
      <c r="B21">
        <v>6423.5</v>
      </c>
      <c r="C21">
        <f t="shared" si="0"/>
        <v>1.6999999999998181</v>
      </c>
      <c r="D21">
        <v>0.4</v>
      </c>
      <c r="E21">
        <v>5.8</v>
      </c>
      <c r="F21">
        <v>6.5</v>
      </c>
      <c r="G21">
        <v>33.200000000000003</v>
      </c>
    </row>
    <row r="22" spans="1:7" x14ac:dyDescent="0.2">
      <c r="A22">
        <v>6423.5</v>
      </c>
      <c r="B22">
        <v>6425.5</v>
      </c>
      <c r="C22">
        <f t="shared" si="0"/>
        <v>2</v>
      </c>
      <c r="D22">
        <v>0.2</v>
      </c>
      <c r="E22">
        <v>6.9</v>
      </c>
      <c r="F22">
        <v>4.2</v>
      </c>
      <c r="G22">
        <v>47.1</v>
      </c>
    </row>
    <row r="23" spans="1:7" x14ac:dyDescent="0.2">
      <c r="A23">
        <v>6425.5</v>
      </c>
      <c r="B23">
        <v>6427.6</v>
      </c>
      <c r="C23">
        <f t="shared" si="0"/>
        <v>2.1000000000003638</v>
      </c>
      <c r="D23">
        <v>0.2</v>
      </c>
      <c r="E23">
        <v>6.7</v>
      </c>
      <c r="F23">
        <v>4.2</v>
      </c>
      <c r="G23">
        <v>47.9</v>
      </c>
    </row>
    <row r="24" spans="1:7" x14ac:dyDescent="0.2">
      <c r="A24">
        <v>6427.6</v>
      </c>
      <c r="B24">
        <v>6429.7</v>
      </c>
      <c r="C24">
        <f>B24-A24</f>
        <v>2.0999999999994543</v>
      </c>
      <c r="D24">
        <v>0.1</v>
      </c>
      <c r="E24">
        <v>5.6</v>
      </c>
      <c r="F24">
        <v>5.2</v>
      </c>
      <c r="G24">
        <v>54.5</v>
      </c>
    </row>
    <row r="25" spans="1:7" x14ac:dyDescent="0.2">
      <c r="A25">
        <v>6429.7</v>
      </c>
      <c r="B25">
        <v>6431.4</v>
      </c>
      <c r="C25">
        <f t="shared" si="0"/>
        <v>1.6999999999998181</v>
      </c>
      <c r="D25">
        <v>0.1</v>
      </c>
      <c r="E25">
        <v>1</v>
      </c>
      <c r="F25">
        <v>2</v>
      </c>
      <c r="G25">
        <v>60.7</v>
      </c>
    </row>
    <row r="26" spans="1:7" x14ac:dyDescent="0.2">
      <c r="A26">
        <v>6431.4</v>
      </c>
      <c r="B26">
        <v>6433.2</v>
      </c>
      <c r="C26">
        <f t="shared" si="0"/>
        <v>1.8000000000001819</v>
      </c>
      <c r="D26">
        <v>0.1</v>
      </c>
      <c r="E26">
        <v>1.7</v>
      </c>
      <c r="F26">
        <v>12.8</v>
      </c>
      <c r="G26">
        <v>51.2</v>
      </c>
    </row>
    <row r="27" spans="1:7" x14ac:dyDescent="0.2">
      <c r="A27">
        <v>6433.2</v>
      </c>
      <c r="B27">
        <v>6435.1</v>
      </c>
      <c r="C27">
        <f t="shared" si="0"/>
        <v>1.9000000000005457</v>
      </c>
      <c r="D27">
        <v>0.1</v>
      </c>
      <c r="E27">
        <v>2</v>
      </c>
      <c r="F27">
        <v>4.5999999999999996</v>
      </c>
      <c r="G27">
        <v>50.3</v>
      </c>
    </row>
    <row r="28" spans="1:7" x14ac:dyDescent="0.2">
      <c r="A28">
        <v>6435.1</v>
      </c>
      <c r="B28">
        <v>6437.1</v>
      </c>
      <c r="C28">
        <f t="shared" si="0"/>
        <v>2</v>
      </c>
      <c r="D28">
        <v>0.1</v>
      </c>
      <c r="E28">
        <v>5.6</v>
      </c>
      <c r="F28">
        <v>5.7</v>
      </c>
      <c r="G28">
        <v>48.5</v>
      </c>
    </row>
    <row r="29" spans="1:7" x14ac:dyDescent="0.2">
      <c r="A29">
        <v>6437.1</v>
      </c>
      <c r="B29">
        <v>6439</v>
      </c>
      <c r="C29">
        <f t="shared" si="0"/>
        <v>1.8999999999996362</v>
      </c>
      <c r="D29">
        <v>1.3</v>
      </c>
      <c r="E29">
        <v>9</v>
      </c>
      <c r="F29">
        <v>4.3</v>
      </c>
      <c r="G29">
        <v>43.7</v>
      </c>
    </row>
    <row r="30" spans="1:7" x14ac:dyDescent="0.2">
      <c r="A30">
        <v>6439</v>
      </c>
      <c r="B30">
        <v>6441</v>
      </c>
      <c r="C30">
        <f t="shared" si="0"/>
        <v>2</v>
      </c>
      <c r="D30">
        <v>1.8</v>
      </c>
      <c r="E30">
        <v>5.7</v>
      </c>
      <c r="F30">
        <v>4.4000000000000004</v>
      </c>
      <c r="G30">
        <v>49.5</v>
      </c>
    </row>
    <row r="31" spans="1:7" x14ac:dyDescent="0.2">
      <c r="A31">
        <v>6441</v>
      </c>
      <c r="B31">
        <v>6442.8</v>
      </c>
      <c r="C31">
        <f t="shared" si="0"/>
        <v>1.8000000000001819</v>
      </c>
      <c r="D31">
        <v>0.1</v>
      </c>
      <c r="E31">
        <v>1.7</v>
      </c>
      <c r="F31">
        <v>0.9</v>
      </c>
      <c r="G31">
        <v>91.6</v>
      </c>
    </row>
    <row r="32" spans="1:7" x14ac:dyDescent="0.2">
      <c r="A32">
        <v>6442.8</v>
      </c>
      <c r="B32">
        <v>6444.6</v>
      </c>
      <c r="C32">
        <f t="shared" si="0"/>
        <v>1.8000000000001819</v>
      </c>
      <c r="D32">
        <v>0.1</v>
      </c>
      <c r="E32">
        <v>2.7</v>
      </c>
      <c r="F32">
        <v>0.4</v>
      </c>
      <c r="G32">
        <v>62.2</v>
      </c>
    </row>
    <row r="35" spans="1:3" x14ac:dyDescent="0.2">
      <c r="A35" s="89" t="s">
        <v>533</v>
      </c>
      <c r="C35" s="89" t="s">
        <v>537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33CC33"/>
  </sheetPr>
  <dimension ref="A1:I47"/>
  <sheetViews>
    <sheetView workbookViewId="0">
      <selection activeCell="D51" sqref="D51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3.140625" bestFit="1" customWidth="1"/>
  </cols>
  <sheetData>
    <row r="1" spans="1:9" s="84" customFormat="1" ht="15" x14ac:dyDescent="0.25">
      <c r="A1" s="84" t="s">
        <v>439</v>
      </c>
    </row>
    <row r="2" spans="1:9" s="84" customFormat="1" ht="15" x14ac:dyDescent="0.25">
      <c r="A2" s="84" t="s">
        <v>440</v>
      </c>
    </row>
    <row r="3" spans="1:9" s="84" customFormat="1" ht="15" x14ac:dyDescent="0.25">
      <c r="A3" s="84" t="s">
        <v>441</v>
      </c>
    </row>
    <row r="4" spans="1:9" s="84" customFormat="1" ht="15" x14ac:dyDescent="0.25">
      <c r="A4" s="84" t="s">
        <v>442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 t="s">
        <v>357</v>
      </c>
    </row>
    <row r="7" spans="1:9" x14ac:dyDescent="0.2">
      <c r="A7">
        <v>6028</v>
      </c>
      <c r="B7">
        <v>6029</v>
      </c>
      <c r="C7">
        <f>B7-A7</f>
        <v>1</v>
      </c>
      <c r="D7">
        <v>0.1</v>
      </c>
      <c r="E7">
        <v>4.4000000000000004</v>
      </c>
      <c r="F7">
        <v>13.6</v>
      </c>
      <c r="G7">
        <v>54.5</v>
      </c>
      <c r="I7" t="s">
        <v>356</v>
      </c>
    </row>
    <row r="8" spans="1:9" x14ac:dyDescent="0.2">
      <c r="A8">
        <v>6029</v>
      </c>
      <c r="B8">
        <v>6030</v>
      </c>
      <c r="C8">
        <f t="shared" ref="C8:C44" si="0">B8-A8</f>
        <v>1</v>
      </c>
      <c r="D8">
        <v>0.1</v>
      </c>
      <c r="E8">
        <v>26.1</v>
      </c>
      <c r="F8">
        <v>12.6</v>
      </c>
      <c r="G8">
        <v>34.5</v>
      </c>
      <c r="I8" t="s">
        <v>356</v>
      </c>
    </row>
    <row r="9" spans="1:9" x14ac:dyDescent="0.2">
      <c r="A9">
        <v>6030</v>
      </c>
      <c r="B9">
        <v>6031</v>
      </c>
      <c r="C9">
        <f t="shared" si="0"/>
        <v>1</v>
      </c>
      <c r="D9">
        <v>0.1</v>
      </c>
      <c r="E9">
        <v>19.2</v>
      </c>
      <c r="F9">
        <v>4.2</v>
      </c>
      <c r="G9">
        <v>71.900000000000006</v>
      </c>
      <c r="I9" t="s">
        <v>356</v>
      </c>
    </row>
    <row r="10" spans="1:9" x14ac:dyDescent="0.2">
      <c r="A10">
        <v>6031</v>
      </c>
      <c r="B10">
        <v>6032</v>
      </c>
      <c r="C10">
        <f t="shared" si="0"/>
        <v>1</v>
      </c>
      <c r="D10">
        <v>0.1</v>
      </c>
      <c r="E10">
        <v>22.7</v>
      </c>
      <c r="F10">
        <v>3.1</v>
      </c>
      <c r="G10">
        <v>58.5</v>
      </c>
      <c r="I10" t="s">
        <v>356</v>
      </c>
    </row>
    <row r="11" spans="1:9" x14ac:dyDescent="0.2">
      <c r="A11">
        <v>6032</v>
      </c>
      <c r="B11">
        <v>6033</v>
      </c>
      <c r="C11">
        <f t="shared" si="0"/>
        <v>1</v>
      </c>
      <c r="D11">
        <v>0.1</v>
      </c>
      <c r="E11">
        <v>14.6</v>
      </c>
      <c r="F11">
        <v>5.5</v>
      </c>
      <c r="G11">
        <v>54.8</v>
      </c>
      <c r="I11" t="s">
        <v>356</v>
      </c>
    </row>
    <row r="12" spans="1:9" x14ac:dyDescent="0.2">
      <c r="A12">
        <v>6033</v>
      </c>
      <c r="B12">
        <v>6034</v>
      </c>
      <c r="C12">
        <f t="shared" si="0"/>
        <v>1</v>
      </c>
      <c r="D12">
        <v>0.1</v>
      </c>
      <c r="E12">
        <v>16.100000000000001</v>
      </c>
      <c r="F12">
        <v>4.4000000000000004</v>
      </c>
      <c r="G12">
        <v>57.8</v>
      </c>
      <c r="I12" t="s">
        <v>356</v>
      </c>
    </row>
    <row r="13" spans="1:9" x14ac:dyDescent="0.2">
      <c r="A13">
        <v>6034</v>
      </c>
      <c r="B13">
        <v>6035</v>
      </c>
      <c r="C13">
        <f t="shared" si="0"/>
        <v>1</v>
      </c>
      <c r="D13">
        <v>0.1</v>
      </c>
      <c r="E13">
        <v>12.6</v>
      </c>
      <c r="F13">
        <v>8</v>
      </c>
      <c r="G13">
        <v>63.5</v>
      </c>
      <c r="I13" t="s">
        <v>356</v>
      </c>
    </row>
    <row r="14" spans="1:9" x14ac:dyDescent="0.2">
      <c r="A14">
        <v>6035</v>
      </c>
      <c r="B14">
        <v>6036</v>
      </c>
      <c r="C14">
        <f t="shared" si="0"/>
        <v>1</v>
      </c>
      <c r="D14">
        <v>0.1</v>
      </c>
      <c r="E14">
        <v>14.3</v>
      </c>
      <c r="F14">
        <v>5.6</v>
      </c>
      <c r="G14">
        <v>57.4</v>
      </c>
      <c r="I14" t="s">
        <v>356</v>
      </c>
    </row>
    <row r="15" spans="1:9" x14ac:dyDescent="0.2">
      <c r="A15">
        <v>6036</v>
      </c>
      <c r="B15">
        <v>6037</v>
      </c>
      <c r="C15">
        <f t="shared" si="0"/>
        <v>1</v>
      </c>
      <c r="D15">
        <v>0.1</v>
      </c>
      <c r="E15">
        <v>10.6</v>
      </c>
      <c r="F15">
        <v>9.5</v>
      </c>
      <c r="G15">
        <v>56.6</v>
      </c>
      <c r="I15" t="s">
        <v>356</v>
      </c>
    </row>
    <row r="16" spans="1:9" x14ac:dyDescent="0.2">
      <c r="A16">
        <v>6037</v>
      </c>
      <c r="B16">
        <v>6038</v>
      </c>
      <c r="C16">
        <f t="shared" si="0"/>
        <v>1</v>
      </c>
      <c r="D16">
        <v>0.1</v>
      </c>
      <c r="E16">
        <v>7.3</v>
      </c>
      <c r="F16">
        <v>8.1999999999999993</v>
      </c>
      <c r="G16">
        <v>61.6</v>
      </c>
      <c r="I16" t="s">
        <v>356</v>
      </c>
    </row>
    <row r="17" spans="1:9" x14ac:dyDescent="0.2">
      <c r="A17">
        <v>6038</v>
      </c>
      <c r="B17">
        <v>6039</v>
      </c>
      <c r="C17">
        <f t="shared" si="0"/>
        <v>1</v>
      </c>
      <c r="D17">
        <v>0.1</v>
      </c>
      <c r="E17">
        <v>3.7</v>
      </c>
      <c r="F17">
        <v>5.4</v>
      </c>
      <c r="G17">
        <v>78.400000000000006</v>
      </c>
      <c r="I17" t="s">
        <v>356</v>
      </c>
    </row>
    <row r="18" spans="1:9" x14ac:dyDescent="0.2">
      <c r="A18">
        <v>6039</v>
      </c>
      <c r="B18">
        <v>6040</v>
      </c>
      <c r="C18">
        <f t="shared" si="0"/>
        <v>1</v>
      </c>
      <c r="D18">
        <v>0.1</v>
      </c>
      <c r="E18">
        <v>7.4</v>
      </c>
      <c r="F18">
        <v>11.8</v>
      </c>
      <c r="G18">
        <v>35.1</v>
      </c>
      <c r="I18" t="s">
        <v>356</v>
      </c>
    </row>
    <row r="19" spans="1:9" x14ac:dyDescent="0.2">
      <c r="A19">
        <v>6040</v>
      </c>
      <c r="B19">
        <v>6041</v>
      </c>
      <c r="C19">
        <f t="shared" si="0"/>
        <v>1</v>
      </c>
      <c r="D19">
        <v>0.1</v>
      </c>
      <c r="E19">
        <v>9.5</v>
      </c>
      <c r="F19">
        <v>16.899999999999999</v>
      </c>
      <c r="G19">
        <v>44.2</v>
      </c>
      <c r="I19" t="s">
        <v>356</v>
      </c>
    </row>
    <row r="20" spans="1:9" x14ac:dyDescent="0.2">
      <c r="A20">
        <v>6041</v>
      </c>
      <c r="B20">
        <v>6042</v>
      </c>
      <c r="C20">
        <f t="shared" si="0"/>
        <v>1</v>
      </c>
      <c r="D20">
        <v>0.1</v>
      </c>
      <c r="E20">
        <v>17.5</v>
      </c>
      <c r="F20">
        <v>17.100000000000001</v>
      </c>
      <c r="G20">
        <v>34.799999999999997</v>
      </c>
      <c r="I20" t="s">
        <v>356</v>
      </c>
    </row>
    <row r="21" spans="1:9" x14ac:dyDescent="0.2">
      <c r="A21">
        <v>6042</v>
      </c>
      <c r="B21">
        <v>6043</v>
      </c>
      <c r="C21">
        <f t="shared" si="0"/>
        <v>1</v>
      </c>
      <c r="D21">
        <v>0.1</v>
      </c>
      <c r="E21">
        <v>10.199999999999999</v>
      </c>
      <c r="F21">
        <v>5.9</v>
      </c>
      <c r="G21">
        <v>52</v>
      </c>
      <c r="I21" t="s">
        <v>356</v>
      </c>
    </row>
    <row r="22" spans="1:9" x14ac:dyDescent="0.2">
      <c r="A22">
        <v>6043</v>
      </c>
      <c r="B22">
        <v>6044</v>
      </c>
      <c r="C22">
        <f t="shared" si="0"/>
        <v>1</v>
      </c>
      <c r="D22">
        <v>0.1</v>
      </c>
      <c r="E22">
        <v>18.5</v>
      </c>
      <c r="F22">
        <v>12.4</v>
      </c>
      <c r="G22">
        <v>46</v>
      </c>
      <c r="I22" t="s">
        <v>356</v>
      </c>
    </row>
    <row r="23" spans="1:9" x14ac:dyDescent="0.2">
      <c r="A23">
        <v>6044</v>
      </c>
      <c r="B23">
        <v>6045</v>
      </c>
      <c r="C23">
        <f t="shared" si="0"/>
        <v>1</v>
      </c>
      <c r="D23">
        <v>0.1</v>
      </c>
      <c r="E23">
        <v>13.4</v>
      </c>
      <c r="F23">
        <v>6</v>
      </c>
      <c r="G23">
        <v>58.2</v>
      </c>
      <c r="I23" t="s">
        <v>356</v>
      </c>
    </row>
    <row r="24" spans="1:9" x14ac:dyDescent="0.2">
      <c r="A24">
        <v>6045</v>
      </c>
      <c r="B24">
        <v>6046</v>
      </c>
      <c r="C24">
        <f t="shared" si="0"/>
        <v>1</v>
      </c>
      <c r="D24">
        <v>0.1</v>
      </c>
      <c r="E24">
        <v>7.6</v>
      </c>
      <c r="F24">
        <v>10.5</v>
      </c>
      <c r="G24">
        <v>59.2</v>
      </c>
      <c r="I24" t="s">
        <v>356</v>
      </c>
    </row>
    <row r="25" spans="1:9" x14ac:dyDescent="0.2">
      <c r="A25">
        <v>6046</v>
      </c>
      <c r="B25">
        <v>6047</v>
      </c>
      <c r="C25">
        <f t="shared" si="0"/>
        <v>1</v>
      </c>
      <c r="D25">
        <v>0.1</v>
      </c>
      <c r="E25">
        <v>6.7</v>
      </c>
      <c r="F25">
        <v>11.9</v>
      </c>
      <c r="G25">
        <v>65.7</v>
      </c>
      <c r="I25" t="s">
        <v>356</v>
      </c>
    </row>
    <row r="26" spans="1:9" x14ac:dyDescent="0.2">
      <c r="A26">
        <v>6047</v>
      </c>
      <c r="B26">
        <v>6048</v>
      </c>
      <c r="C26">
        <f t="shared" si="0"/>
        <v>1</v>
      </c>
      <c r="D26">
        <v>0.1</v>
      </c>
      <c r="E26">
        <v>8.1</v>
      </c>
      <c r="F26">
        <v>12.1</v>
      </c>
      <c r="G26">
        <v>43.2</v>
      </c>
      <c r="I26" t="s">
        <v>356</v>
      </c>
    </row>
    <row r="27" spans="1:9" x14ac:dyDescent="0.2">
      <c r="A27">
        <v>6048</v>
      </c>
      <c r="B27">
        <v>6049</v>
      </c>
      <c r="C27">
        <f t="shared" si="0"/>
        <v>1</v>
      </c>
      <c r="D27">
        <v>0.1</v>
      </c>
      <c r="E27">
        <v>7.9</v>
      </c>
      <c r="F27">
        <v>12.7</v>
      </c>
      <c r="G27">
        <v>62</v>
      </c>
      <c r="I27" t="s">
        <v>356</v>
      </c>
    </row>
    <row r="28" spans="1:9" x14ac:dyDescent="0.2">
      <c r="A28">
        <v>6049</v>
      </c>
      <c r="B28">
        <v>6050</v>
      </c>
      <c r="C28">
        <f t="shared" si="0"/>
        <v>1</v>
      </c>
      <c r="D28">
        <v>0.1</v>
      </c>
      <c r="E28">
        <v>14.7</v>
      </c>
      <c r="F28">
        <v>13.6</v>
      </c>
      <c r="G28">
        <v>64</v>
      </c>
      <c r="I28" t="s">
        <v>356</v>
      </c>
    </row>
    <row r="29" spans="1:9" x14ac:dyDescent="0.2">
      <c r="A29">
        <v>6050</v>
      </c>
      <c r="B29">
        <v>6051</v>
      </c>
      <c r="C29">
        <f t="shared" si="0"/>
        <v>1</v>
      </c>
      <c r="D29">
        <v>0.1</v>
      </c>
      <c r="E29">
        <v>10.6</v>
      </c>
      <c r="F29">
        <v>7.5</v>
      </c>
      <c r="G29">
        <v>58.5</v>
      </c>
      <c r="I29" t="s">
        <v>356</v>
      </c>
    </row>
    <row r="30" spans="1:9" x14ac:dyDescent="0.2">
      <c r="A30">
        <v>6051</v>
      </c>
      <c r="B30">
        <v>6052</v>
      </c>
      <c r="C30">
        <f t="shared" si="0"/>
        <v>1</v>
      </c>
      <c r="D30">
        <v>0.1</v>
      </c>
      <c r="E30">
        <v>4.4000000000000004</v>
      </c>
      <c r="F30">
        <v>13.6</v>
      </c>
      <c r="G30">
        <v>75.3</v>
      </c>
      <c r="I30" t="s">
        <v>356</v>
      </c>
    </row>
    <row r="31" spans="1:9" x14ac:dyDescent="0.2">
      <c r="A31">
        <v>6052</v>
      </c>
      <c r="B31">
        <v>6053</v>
      </c>
      <c r="C31">
        <f t="shared" si="0"/>
        <v>1</v>
      </c>
      <c r="D31">
        <v>0.1</v>
      </c>
      <c r="E31">
        <v>3.3</v>
      </c>
      <c r="F31">
        <v>21</v>
      </c>
      <c r="G31">
        <v>68.400000000000006</v>
      </c>
      <c r="I31" t="s">
        <v>356</v>
      </c>
    </row>
    <row r="32" spans="1:9" x14ac:dyDescent="0.2">
      <c r="A32">
        <v>6053</v>
      </c>
      <c r="B32">
        <v>6054</v>
      </c>
      <c r="C32">
        <f t="shared" si="0"/>
        <v>1</v>
      </c>
      <c r="D32">
        <v>0.1</v>
      </c>
      <c r="E32">
        <v>2.5</v>
      </c>
      <c r="F32">
        <v>32</v>
      </c>
      <c r="G32">
        <v>48</v>
      </c>
      <c r="I32" t="s">
        <v>356</v>
      </c>
    </row>
    <row r="33" spans="1:9" x14ac:dyDescent="0.2">
      <c r="A33">
        <v>6054</v>
      </c>
      <c r="B33">
        <v>6055</v>
      </c>
      <c r="C33">
        <f t="shared" si="0"/>
        <v>1</v>
      </c>
      <c r="D33">
        <v>0.1</v>
      </c>
      <c r="E33">
        <v>1.9</v>
      </c>
      <c r="F33">
        <v>10.5</v>
      </c>
      <c r="G33">
        <v>79.3</v>
      </c>
      <c r="I33" t="s">
        <v>356</v>
      </c>
    </row>
    <row r="34" spans="1:9" x14ac:dyDescent="0.2">
      <c r="A34">
        <v>6055</v>
      </c>
      <c r="B34">
        <v>6056</v>
      </c>
      <c r="C34">
        <f t="shared" si="0"/>
        <v>1</v>
      </c>
      <c r="D34">
        <v>0.1</v>
      </c>
      <c r="E34">
        <v>2.5</v>
      </c>
      <c r="F34">
        <v>24</v>
      </c>
      <c r="G34">
        <v>68</v>
      </c>
      <c r="I34" t="s">
        <v>356</v>
      </c>
    </row>
    <row r="35" spans="1:9" x14ac:dyDescent="0.2">
      <c r="A35">
        <v>6056</v>
      </c>
      <c r="B35">
        <v>6057</v>
      </c>
      <c r="C35">
        <f t="shared" si="0"/>
        <v>1</v>
      </c>
      <c r="D35">
        <v>0.1</v>
      </c>
      <c r="E35">
        <v>2.9</v>
      </c>
      <c r="F35">
        <v>27.6</v>
      </c>
      <c r="G35">
        <v>51.3</v>
      </c>
      <c r="I35" t="s">
        <v>356</v>
      </c>
    </row>
    <row r="36" spans="1:9" x14ac:dyDescent="0.2">
      <c r="A36">
        <v>6057</v>
      </c>
      <c r="B36">
        <v>6058</v>
      </c>
      <c r="C36">
        <f t="shared" si="0"/>
        <v>1</v>
      </c>
      <c r="D36">
        <v>0.1</v>
      </c>
      <c r="E36">
        <v>3</v>
      </c>
      <c r="F36">
        <v>27.7</v>
      </c>
      <c r="G36">
        <v>56.7</v>
      </c>
      <c r="I36" t="s">
        <v>384</v>
      </c>
    </row>
    <row r="37" spans="1:9" x14ac:dyDescent="0.2">
      <c r="A37">
        <v>6058</v>
      </c>
      <c r="B37">
        <v>6059</v>
      </c>
      <c r="C37">
        <f t="shared" si="0"/>
        <v>1</v>
      </c>
      <c r="D37">
        <v>0.1</v>
      </c>
      <c r="E37">
        <v>5.7</v>
      </c>
      <c r="F37">
        <v>10.5</v>
      </c>
      <c r="G37">
        <v>21.1</v>
      </c>
      <c r="I37" t="s">
        <v>384</v>
      </c>
    </row>
    <row r="38" spans="1:9" x14ac:dyDescent="0.2">
      <c r="A38">
        <v>6059</v>
      </c>
      <c r="B38">
        <v>6060</v>
      </c>
      <c r="C38">
        <f t="shared" si="0"/>
        <v>1</v>
      </c>
      <c r="D38">
        <v>0.1</v>
      </c>
      <c r="E38">
        <v>2.8</v>
      </c>
      <c r="F38">
        <v>32.200000000000003</v>
      </c>
      <c r="G38">
        <v>32.200000000000003</v>
      </c>
      <c r="I38" t="s">
        <v>384</v>
      </c>
    </row>
    <row r="39" spans="1:9" x14ac:dyDescent="0.2">
      <c r="A39">
        <v>6060</v>
      </c>
      <c r="B39">
        <v>6061</v>
      </c>
      <c r="C39">
        <f t="shared" si="0"/>
        <v>1</v>
      </c>
      <c r="D39">
        <v>0.1</v>
      </c>
      <c r="E39">
        <v>9.1</v>
      </c>
      <c r="F39">
        <v>2.2000000000000002</v>
      </c>
      <c r="G39">
        <v>62.6</v>
      </c>
      <c r="I39" t="s">
        <v>384</v>
      </c>
    </row>
    <row r="40" spans="1:9" x14ac:dyDescent="0.2">
      <c r="A40">
        <v>6061</v>
      </c>
      <c r="B40">
        <v>6062</v>
      </c>
      <c r="C40">
        <f t="shared" si="0"/>
        <v>1</v>
      </c>
      <c r="D40">
        <v>0.1</v>
      </c>
      <c r="E40">
        <v>5.9</v>
      </c>
      <c r="F40">
        <v>23.8</v>
      </c>
      <c r="G40">
        <v>20.399999999999999</v>
      </c>
      <c r="I40" t="s">
        <v>384</v>
      </c>
    </row>
    <row r="41" spans="1:9" x14ac:dyDescent="0.2">
      <c r="A41">
        <v>6062</v>
      </c>
      <c r="B41">
        <v>6063</v>
      </c>
      <c r="C41">
        <f t="shared" si="0"/>
        <v>1</v>
      </c>
      <c r="D41">
        <v>0.1</v>
      </c>
      <c r="E41">
        <v>5.4</v>
      </c>
      <c r="F41">
        <v>39</v>
      </c>
      <c r="G41">
        <v>35.200000000000003</v>
      </c>
      <c r="I41" t="s">
        <v>384</v>
      </c>
    </row>
    <row r="42" spans="1:9" x14ac:dyDescent="0.2">
      <c r="A42">
        <v>6063</v>
      </c>
      <c r="B42">
        <v>6064</v>
      </c>
      <c r="C42">
        <f t="shared" si="0"/>
        <v>1</v>
      </c>
      <c r="D42">
        <v>0.1</v>
      </c>
      <c r="E42">
        <v>5.7</v>
      </c>
      <c r="F42">
        <v>14</v>
      </c>
      <c r="G42">
        <v>17.600000000000001</v>
      </c>
      <c r="I42" t="s">
        <v>384</v>
      </c>
    </row>
    <row r="43" spans="1:9" x14ac:dyDescent="0.2">
      <c r="A43">
        <v>6064</v>
      </c>
      <c r="B43">
        <v>6065</v>
      </c>
      <c r="C43">
        <f t="shared" si="0"/>
        <v>1</v>
      </c>
      <c r="D43">
        <v>0.1</v>
      </c>
      <c r="E43">
        <v>1.2</v>
      </c>
      <c r="F43">
        <v>0</v>
      </c>
      <c r="G43">
        <v>33.299999999999997</v>
      </c>
      <c r="I43" t="s">
        <v>384</v>
      </c>
    </row>
    <row r="44" spans="1:9" x14ac:dyDescent="0.2">
      <c r="A44">
        <v>6065</v>
      </c>
      <c r="B44">
        <v>6066</v>
      </c>
      <c r="C44">
        <f t="shared" si="0"/>
        <v>1</v>
      </c>
      <c r="D44">
        <v>0.1</v>
      </c>
      <c r="E44">
        <v>2</v>
      </c>
      <c r="F44">
        <v>10</v>
      </c>
      <c r="G44">
        <v>35</v>
      </c>
      <c r="I44" t="s">
        <v>384</v>
      </c>
    </row>
    <row r="47" spans="1:9" x14ac:dyDescent="0.2">
      <c r="A47" s="89" t="s">
        <v>523</v>
      </c>
      <c r="C47" s="89" t="s">
        <v>538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33CC33"/>
  </sheetPr>
  <dimension ref="A1:I56"/>
  <sheetViews>
    <sheetView workbookViewId="0">
      <selection activeCell="J27" sqref="J27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499</v>
      </c>
    </row>
    <row r="2" spans="1:9" s="84" customFormat="1" ht="15" x14ac:dyDescent="0.25">
      <c r="A2" s="84" t="s">
        <v>500</v>
      </c>
    </row>
    <row r="3" spans="1:9" s="84" customFormat="1" ht="15" x14ac:dyDescent="0.25">
      <c r="A3" s="84" t="s">
        <v>417</v>
      </c>
    </row>
    <row r="4" spans="1:9" s="84" customFormat="1" ht="15" x14ac:dyDescent="0.25">
      <c r="A4" s="84" t="s">
        <v>473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6406</v>
      </c>
      <c r="B7">
        <v>6407</v>
      </c>
      <c r="C7">
        <f>B7-A7</f>
        <v>1</v>
      </c>
      <c r="D7">
        <v>0.01</v>
      </c>
      <c r="E7">
        <v>7.6</v>
      </c>
      <c r="F7">
        <v>23.7</v>
      </c>
      <c r="G7">
        <v>29</v>
      </c>
    </row>
    <row r="8" spans="1:9" x14ac:dyDescent="0.2">
      <c r="A8">
        <v>6407</v>
      </c>
      <c r="B8">
        <v>6408</v>
      </c>
      <c r="C8">
        <f t="shared" ref="C8:C53" si="0">B8-A8</f>
        <v>1</v>
      </c>
      <c r="D8">
        <v>2.9</v>
      </c>
      <c r="E8">
        <v>8.8000000000000007</v>
      </c>
      <c r="F8">
        <v>15.9</v>
      </c>
      <c r="G8">
        <v>36.4</v>
      </c>
    </row>
    <row r="9" spans="1:9" x14ac:dyDescent="0.2">
      <c r="A9">
        <v>6408</v>
      </c>
      <c r="B9">
        <v>6409</v>
      </c>
      <c r="C9">
        <f t="shared" si="0"/>
        <v>1</v>
      </c>
      <c r="D9">
        <v>8.8000000000000007</v>
      </c>
      <c r="E9">
        <v>11.8</v>
      </c>
      <c r="F9">
        <v>17</v>
      </c>
      <c r="G9">
        <v>22.8</v>
      </c>
    </row>
    <row r="10" spans="1:9" x14ac:dyDescent="0.2">
      <c r="A10">
        <v>6409</v>
      </c>
      <c r="B10">
        <v>6410</v>
      </c>
      <c r="C10">
        <f t="shared" si="0"/>
        <v>1</v>
      </c>
      <c r="D10">
        <v>0.74</v>
      </c>
      <c r="E10">
        <v>8.6999999999999993</v>
      </c>
      <c r="F10">
        <v>16.100000000000001</v>
      </c>
      <c r="G10">
        <v>23</v>
      </c>
    </row>
    <row r="11" spans="1:9" x14ac:dyDescent="0.2">
      <c r="A11">
        <v>6410</v>
      </c>
      <c r="B11">
        <v>6411</v>
      </c>
      <c r="C11">
        <f t="shared" si="0"/>
        <v>1</v>
      </c>
      <c r="D11">
        <v>0.09</v>
      </c>
      <c r="E11">
        <v>8</v>
      </c>
      <c r="F11">
        <v>12.5</v>
      </c>
      <c r="G11">
        <v>30</v>
      </c>
    </row>
    <row r="12" spans="1:9" x14ac:dyDescent="0.2">
      <c r="A12">
        <v>6411</v>
      </c>
      <c r="B12">
        <v>6412</v>
      </c>
      <c r="C12">
        <f t="shared" si="0"/>
        <v>1</v>
      </c>
      <c r="D12">
        <v>0.45</v>
      </c>
      <c r="E12">
        <v>10.4</v>
      </c>
      <c r="F12">
        <v>9.6</v>
      </c>
      <c r="G12">
        <v>19.2</v>
      </c>
    </row>
    <row r="13" spans="1:9" x14ac:dyDescent="0.2">
      <c r="A13">
        <v>6412</v>
      </c>
      <c r="B13">
        <v>6413</v>
      </c>
      <c r="C13">
        <f t="shared" si="0"/>
        <v>1</v>
      </c>
      <c r="D13">
        <v>0.39</v>
      </c>
      <c r="E13">
        <v>5.2</v>
      </c>
      <c r="F13">
        <v>15.4</v>
      </c>
      <c r="G13">
        <v>28.8</v>
      </c>
    </row>
    <row r="14" spans="1:9" x14ac:dyDescent="0.2">
      <c r="A14">
        <v>6413</v>
      </c>
      <c r="B14">
        <v>6414</v>
      </c>
      <c r="C14">
        <f t="shared" si="0"/>
        <v>1</v>
      </c>
      <c r="D14">
        <v>0.03</v>
      </c>
      <c r="E14">
        <v>6.7</v>
      </c>
      <c r="F14">
        <v>14.9</v>
      </c>
      <c r="G14">
        <v>29.8</v>
      </c>
    </row>
    <row r="15" spans="1:9" x14ac:dyDescent="0.2">
      <c r="A15">
        <v>6414</v>
      </c>
      <c r="B15">
        <v>6415</v>
      </c>
      <c r="C15">
        <f t="shared" si="0"/>
        <v>1</v>
      </c>
      <c r="D15">
        <v>0.01</v>
      </c>
      <c r="E15">
        <v>3.8</v>
      </c>
      <c r="F15">
        <v>21</v>
      </c>
      <c r="G15">
        <v>71</v>
      </c>
    </row>
    <row r="16" spans="1:9" x14ac:dyDescent="0.2">
      <c r="A16">
        <v>6415</v>
      </c>
      <c r="B16">
        <v>6416</v>
      </c>
      <c r="C16">
        <f t="shared" si="0"/>
        <v>1</v>
      </c>
      <c r="D16">
        <v>0.01</v>
      </c>
      <c r="E16">
        <v>3.9</v>
      </c>
      <c r="F16">
        <v>20.5</v>
      </c>
      <c r="G16">
        <v>30.8</v>
      </c>
    </row>
    <row r="17" spans="1:7" x14ac:dyDescent="0.2">
      <c r="A17">
        <v>6416</v>
      </c>
      <c r="B17">
        <v>6417</v>
      </c>
      <c r="C17">
        <f t="shared" si="0"/>
        <v>1</v>
      </c>
      <c r="D17">
        <v>0.08</v>
      </c>
      <c r="E17">
        <v>3.3</v>
      </c>
      <c r="F17">
        <v>13.2</v>
      </c>
      <c r="G17">
        <v>36.4</v>
      </c>
    </row>
    <row r="18" spans="1:7" x14ac:dyDescent="0.2">
      <c r="A18">
        <v>6417</v>
      </c>
      <c r="B18">
        <v>6418</v>
      </c>
      <c r="C18">
        <f t="shared" si="0"/>
        <v>1</v>
      </c>
      <c r="D18">
        <v>0.01</v>
      </c>
      <c r="E18">
        <v>2.5</v>
      </c>
      <c r="F18">
        <v>24</v>
      </c>
      <c r="G18">
        <v>40</v>
      </c>
    </row>
    <row r="19" spans="1:7" x14ac:dyDescent="0.2">
      <c r="A19">
        <v>6418</v>
      </c>
      <c r="B19">
        <v>6419</v>
      </c>
      <c r="C19">
        <f t="shared" si="0"/>
        <v>1</v>
      </c>
      <c r="D19">
        <v>0.08</v>
      </c>
      <c r="E19">
        <v>8.3000000000000007</v>
      </c>
      <c r="F19">
        <v>9.6</v>
      </c>
      <c r="G19">
        <v>26.4</v>
      </c>
    </row>
    <row r="20" spans="1:7" x14ac:dyDescent="0.2">
      <c r="A20">
        <v>6419</v>
      </c>
      <c r="B20">
        <v>6420</v>
      </c>
      <c r="C20">
        <f t="shared" si="0"/>
        <v>1</v>
      </c>
      <c r="D20">
        <v>0.01</v>
      </c>
      <c r="E20">
        <v>3.4</v>
      </c>
      <c r="F20">
        <v>16.7</v>
      </c>
      <c r="G20">
        <v>29.8</v>
      </c>
    </row>
    <row r="21" spans="1:7" x14ac:dyDescent="0.2">
      <c r="A21">
        <v>6420</v>
      </c>
      <c r="B21">
        <v>6421</v>
      </c>
      <c r="C21">
        <f t="shared" si="0"/>
        <v>1</v>
      </c>
      <c r="D21">
        <v>0.01</v>
      </c>
      <c r="E21">
        <v>6.9</v>
      </c>
      <c r="F21">
        <v>14.5</v>
      </c>
      <c r="G21">
        <v>46.4</v>
      </c>
    </row>
    <row r="22" spans="1:7" x14ac:dyDescent="0.2">
      <c r="A22">
        <v>6421</v>
      </c>
      <c r="B22">
        <v>6422</v>
      </c>
      <c r="C22">
        <f t="shared" si="0"/>
        <v>1</v>
      </c>
      <c r="D22">
        <v>0.01</v>
      </c>
      <c r="E22">
        <v>4.5999999999999996</v>
      </c>
      <c r="F22">
        <v>21.7</v>
      </c>
      <c r="G22">
        <v>43.5</v>
      </c>
    </row>
    <row r="23" spans="1:7" x14ac:dyDescent="0.2">
      <c r="A23">
        <v>6422</v>
      </c>
      <c r="B23">
        <v>6423</v>
      </c>
      <c r="C23">
        <f t="shared" si="0"/>
        <v>1</v>
      </c>
      <c r="D23">
        <v>0.1</v>
      </c>
      <c r="E23">
        <v>5</v>
      </c>
      <c r="F23">
        <v>16</v>
      </c>
      <c r="G23">
        <v>32</v>
      </c>
    </row>
    <row r="24" spans="1:7" x14ac:dyDescent="0.2">
      <c r="A24">
        <v>6423</v>
      </c>
      <c r="B24">
        <v>6424</v>
      </c>
      <c r="C24">
        <f t="shared" si="0"/>
        <v>1</v>
      </c>
      <c r="D24">
        <v>0.28000000000000003</v>
      </c>
      <c r="E24">
        <v>8.1</v>
      </c>
      <c r="F24">
        <v>9.9</v>
      </c>
      <c r="G24">
        <v>32.1</v>
      </c>
    </row>
    <row r="25" spans="1:7" x14ac:dyDescent="0.2">
      <c r="A25">
        <v>6424</v>
      </c>
      <c r="B25">
        <v>6425</v>
      </c>
      <c r="C25">
        <f t="shared" si="0"/>
        <v>1</v>
      </c>
      <c r="D25">
        <v>0.01</v>
      </c>
      <c r="E25">
        <v>7.6</v>
      </c>
      <c r="F25">
        <v>10.5</v>
      </c>
      <c r="G25">
        <v>26.3</v>
      </c>
    </row>
    <row r="26" spans="1:7" x14ac:dyDescent="0.2">
      <c r="A26">
        <v>6425</v>
      </c>
      <c r="B26">
        <v>6426</v>
      </c>
      <c r="C26">
        <f t="shared" si="0"/>
        <v>1</v>
      </c>
      <c r="D26">
        <v>0.3</v>
      </c>
      <c r="E26">
        <v>7</v>
      </c>
      <c r="F26">
        <v>11.4</v>
      </c>
      <c r="G26">
        <v>41.4</v>
      </c>
    </row>
    <row r="27" spans="1:7" x14ac:dyDescent="0.2">
      <c r="A27">
        <v>6426</v>
      </c>
      <c r="B27">
        <v>6427</v>
      </c>
      <c r="C27">
        <f t="shared" si="0"/>
        <v>1</v>
      </c>
      <c r="D27">
        <v>0.01</v>
      </c>
      <c r="E27">
        <v>5.5</v>
      </c>
      <c r="F27">
        <v>14.5</v>
      </c>
      <c r="G27">
        <v>49.1</v>
      </c>
    </row>
    <row r="28" spans="1:7" x14ac:dyDescent="0.2">
      <c r="A28">
        <v>6427</v>
      </c>
      <c r="B28">
        <v>6428</v>
      </c>
      <c r="C28">
        <f t="shared" si="0"/>
        <v>1</v>
      </c>
      <c r="D28">
        <v>0.74</v>
      </c>
      <c r="E28">
        <v>11.3</v>
      </c>
      <c r="F28">
        <v>8.9</v>
      </c>
      <c r="G28">
        <v>31</v>
      </c>
    </row>
    <row r="29" spans="1:7" x14ac:dyDescent="0.2">
      <c r="A29">
        <v>6428</v>
      </c>
      <c r="B29">
        <v>6429</v>
      </c>
      <c r="C29">
        <f t="shared" si="0"/>
        <v>1</v>
      </c>
      <c r="D29">
        <v>0.61</v>
      </c>
      <c r="E29">
        <v>10</v>
      </c>
      <c r="F29">
        <v>10</v>
      </c>
      <c r="G29">
        <v>30</v>
      </c>
    </row>
    <row r="30" spans="1:7" x14ac:dyDescent="0.2">
      <c r="A30">
        <v>6429</v>
      </c>
      <c r="B30">
        <v>6430</v>
      </c>
      <c r="C30">
        <f t="shared" si="0"/>
        <v>1</v>
      </c>
      <c r="D30">
        <v>7.0000000000000007E-2</v>
      </c>
      <c r="E30">
        <v>6.1</v>
      </c>
      <c r="F30">
        <v>9.8000000000000007</v>
      </c>
      <c r="G30">
        <v>26.2</v>
      </c>
    </row>
    <row r="31" spans="1:7" x14ac:dyDescent="0.2">
      <c r="A31">
        <v>6430</v>
      </c>
      <c r="B31">
        <v>6431</v>
      </c>
      <c r="C31">
        <f t="shared" si="0"/>
        <v>1</v>
      </c>
      <c r="D31">
        <v>0.01</v>
      </c>
      <c r="E31">
        <v>1.9</v>
      </c>
      <c r="F31">
        <v>31.6</v>
      </c>
      <c r="G31">
        <v>58</v>
      </c>
    </row>
    <row r="32" spans="1:7" x14ac:dyDescent="0.2">
      <c r="A32">
        <v>6431</v>
      </c>
      <c r="B32">
        <v>6432</v>
      </c>
      <c r="C32">
        <f t="shared" si="0"/>
        <v>1</v>
      </c>
      <c r="D32">
        <v>0.01</v>
      </c>
      <c r="E32">
        <v>3.5</v>
      </c>
      <c r="F32">
        <v>22.8</v>
      </c>
      <c r="G32">
        <v>60</v>
      </c>
    </row>
    <row r="33" spans="1:7" x14ac:dyDescent="0.2">
      <c r="A33">
        <v>6432</v>
      </c>
      <c r="B33">
        <v>6433</v>
      </c>
      <c r="C33">
        <f t="shared" si="0"/>
        <v>1</v>
      </c>
      <c r="D33">
        <v>0.01</v>
      </c>
      <c r="E33">
        <v>3.3</v>
      </c>
      <c r="F33">
        <v>18.2</v>
      </c>
      <c r="G33">
        <v>51.5</v>
      </c>
    </row>
    <row r="34" spans="1:7" x14ac:dyDescent="0.2">
      <c r="A34">
        <v>6433</v>
      </c>
      <c r="B34">
        <v>6434</v>
      </c>
      <c r="C34">
        <f t="shared" si="0"/>
        <v>1</v>
      </c>
      <c r="D34">
        <v>0.01</v>
      </c>
      <c r="E34">
        <v>4.2</v>
      </c>
      <c r="F34">
        <v>14.3</v>
      </c>
      <c r="G34">
        <v>50</v>
      </c>
    </row>
    <row r="35" spans="1:7" x14ac:dyDescent="0.2">
      <c r="A35">
        <v>6434</v>
      </c>
      <c r="B35">
        <v>6435</v>
      </c>
      <c r="C35">
        <f t="shared" si="0"/>
        <v>1</v>
      </c>
      <c r="D35">
        <v>0.01</v>
      </c>
      <c r="E35">
        <v>4.4000000000000004</v>
      </c>
      <c r="F35">
        <v>0</v>
      </c>
      <c r="G35">
        <v>70.5</v>
      </c>
    </row>
    <row r="36" spans="1:7" x14ac:dyDescent="0.2">
      <c r="A36">
        <v>6435</v>
      </c>
      <c r="B36">
        <v>6436</v>
      </c>
      <c r="C36">
        <f t="shared" si="0"/>
        <v>1</v>
      </c>
      <c r="D36">
        <v>0.53</v>
      </c>
      <c r="E36">
        <v>13.2</v>
      </c>
      <c r="F36">
        <v>7.6</v>
      </c>
      <c r="G36">
        <v>40.200000000000003</v>
      </c>
    </row>
    <row r="37" spans="1:7" x14ac:dyDescent="0.2">
      <c r="A37">
        <v>6436</v>
      </c>
      <c r="B37">
        <v>6437</v>
      </c>
      <c r="C37">
        <f t="shared" si="0"/>
        <v>1</v>
      </c>
      <c r="D37">
        <v>0.01</v>
      </c>
      <c r="E37">
        <v>3.3</v>
      </c>
      <c r="F37">
        <v>9.6</v>
      </c>
      <c r="G37">
        <v>37.4</v>
      </c>
    </row>
    <row r="38" spans="1:7" x14ac:dyDescent="0.2">
      <c r="A38">
        <v>6437</v>
      </c>
      <c r="B38">
        <v>6438</v>
      </c>
      <c r="C38">
        <f t="shared" si="0"/>
        <v>1</v>
      </c>
      <c r="D38">
        <v>0.37</v>
      </c>
      <c r="E38">
        <v>9.1999999999999993</v>
      </c>
      <c r="F38">
        <v>8.6999999999999993</v>
      </c>
      <c r="G38">
        <v>34.799999999999997</v>
      </c>
    </row>
    <row r="39" spans="1:7" x14ac:dyDescent="0.2">
      <c r="A39">
        <v>6438</v>
      </c>
      <c r="B39">
        <v>6439</v>
      </c>
      <c r="C39">
        <f t="shared" si="0"/>
        <v>1</v>
      </c>
      <c r="D39">
        <v>0.12</v>
      </c>
      <c r="E39">
        <v>7.7</v>
      </c>
      <c r="F39">
        <v>10.4</v>
      </c>
      <c r="G39">
        <v>23.4</v>
      </c>
    </row>
    <row r="40" spans="1:7" x14ac:dyDescent="0.2">
      <c r="A40">
        <v>6439</v>
      </c>
      <c r="B40">
        <v>6440</v>
      </c>
      <c r="C40">
        <f t="shared" si="0"/>
        <v>1</v>
      </c>
      <c r="D40">
        <v>0.01</v>
      </c>
      <c r="E40">
        <v>6.1</v>
      </c>
      <c r="F40">
        <v>13.1</v>
      </c>
      <c r="G40">
        <v>36.1</v>
      </c>
    </row>
    <row r="41" spans="1:7" x14ac:dyDescent="0.2">
      <c r="A41">
        <v>6440</v>
      </c>
      <c r="B41">
        <v>6441</v>
      </c>
      <c r="C41">
        <f t="shared" si="0"/>
        <v>1</v>
      </c>
      <c r="D41">
        <v>0.01</v>
      </c>
      <c r="E41">
        <v>7</v>
      </c>
      <c r="F41">
        <v>11.4</v>
      </c>
      <c r="G41">
        <v>34.299999999999997</v>
      </c>
    </row>
    <row r="42" spans="1:7" x14ac:dyDescent="0.2">
      <c r="A42">
        <v>6441</v>
      </c>
      <c r="B42">
        <v>6442</v>
      </c>
      <c r="C42">
        <f t="shared" si="0"/>
        <v>1</v>
      </c>
      <c r="D42">
        <v>0.01</v>
      </c>
      <c r="E42">
        <v>4.5999999999999996</v>
      </c>
      <c r="F42">
        <v>13.1</v>
      </c>
      <c r="G42">
        <v>58.7</v>
      </c>
    </row>
    <row r="43" spans="1:7" x14ac:dyDescent="0.2">
      <c r="A43">
        <v>6442</v>
      </c>
      <c r="B43">
        <v>6443</v>
      </c>
      <c r="C43">
        <f t="shared" si="0"/>
        <v>1</v>
      </c>
      <c r="D43">
        <v>0.01</v>
      </c>
      <c r="E43">
        <v>5.9</v>
      </c>
      <c r="F43">
        <v>3.6</v>
      </c>
      <c r="G43">
        <v>45.8</v>
      </c>
    </row>
    <row r="44" spans="1:7" x14ac:dyDescent="0.2">
      <c r="A44">
        <v>6443</v>
      </c>
      <c r="B44">
        <v>6444</v>
      </c>
      <c r="C44">
        <f t="shared" si="0"/>
        <v>1</v>
      </c>
      <c r="D44">
        <v>0.01</v>
      </c>
      <c r="E44">
        <v>4.5</v>
      </c>
      <c r="F44">
        <v>17.8</v>
      </c>
      <c r="G44">
        <v>31.2</v>
      </c>
    </row>
    <row r="45" spans="1:7" x14ac:dyDescent="0.2">
      <c r="A45">
        <v>6444</v>
      </c>
      <c r="B45">
        <v>6445</v>
      </c>
      <c r="C45">
        <f t="shared" si="0"/>
        <v>1</v>
      </c>
      <c r="D45">
        <v>0.04</v>
      </c>
      <c r="E45">
        <v>4.4000000000000004</v>
      </c>
      <c r="F45">
        <v>4.5</v>
      </c>
      <c r="G45">
        <v>61.4</v>
      </c>
    </row>
    <row r="46" spans="1:7" x14ac:dyDescent="0.2">
      <c r="A46">
        <v>6445</v>
      </c>
      <c r="B46">
        <v>6446</v>
      </c>
      <c r="C46">
        <f t="shared" si="0"/>
        <v>1</v>
      </c>
      <c r="D46">
        <v>0.01</v>
      </c>
      <c r="E46">
        <v>4</v>
      </c>
      <c r="F46">
        <v>5</v>
      </c>
      <c r="G46">
        <v>72.5</v>
      </c>
    </row>
    <row r="47" spans="1:7" x14ac:dyDescent="0.2">
      <c r="A47">
        <v>6446</v>
      </c>
      <c r="B47">
        <v>6447</v>
      </c>
      <c r="C47">
        <f t="shared" si="0"/>
        <v>1</v>
      </c>
      <c r="D47">
        <v>0.01</v>
      </c>
      <c r="E47">
        <v>3.6</v>
      </c>
      <c r="F47">
        <v>0</v>
      </c>
      <c r="G47">
        <v>83.5</v>
      </c>
    </row>
    <row r="48" spans="1:7" x14ac:dyDescent="0.2">
      <c r="A48">
        <v>6447</v>
      </c>
      <c r="B48">
        <v>6448</v>
      </c>
      <c r="C48">
        <f t="shared" si="0"/>
        <v>1</v>
      </c>
      <c r="D48">
        <v>0.01</v>
      </c>
      <c r="E48">
        <v>3.8</v>
      </c>
      <c r="F48">
        <v>5.3</v>
      </c>
      <c r="G48">
        <v>65.8</v>
      </c>
    </row>
    <row r="49" spans="1:7" x14ac:dyDescent="0.2">
      <c r="A49">
        <v>6448</v>
      </c>
      <c r="B49">
        <v>6449</v>
      </c>
      <c r="C49">
        <f t="shared" si="0"/>
        <v>1</v>
      </c>
      <c r="D49">
        <v>0.01</v>
      </c>
      <c r="E49">
        <v>3.4</v>
      </c>
      <c r="F49">
        <v>5.9</v>
      </c>
      <c r="G49">
        <v>55.9</v>
      </c>
    </row>
    <row r="50" spans="1:7" x14ac:dyDescent="0.2">
      <c r="A50">
        <v>6449</v>
      </c>
      <c r="B50">
        <v>6450</v>
      </c>
      <c r="C50">
        <f t="shared" si="0"/>
        <v>1</v>
      </c>
      <c r="D50">
        <v>0.01</v>
      </c>
      <c r="E50">
        <v>2.5</v>
      </c>
      <c r="F50">
        <v>16</v>
      </c>
      <c r="G50">
        <v>68</v>
      </c>
    </row>
    <row r="51" spans="1:7" x14ac:dyDescent="0.2">
      <c r="A51">
        <v>6450</v>
      </c>
      <c r="B51">
        <v>6451</v>
      </c>
      <c r="C51">
        <f t="shared" si="0"/>
        <v>1</v>
      </c>
      <c r="D51">
        <v>0.01</v>
      </c>
      <c r="E51">
        <v>3.4</v>
      </c>
      <c r="F51">
        <v>5.9</v>
      </c>
      <c r="G51">
        <v>79.400000000000006</v>
      </c>
    </row>
    <row r="52" spans="1:7" x14ac:dyDescent="0.2">
      <c r="A52">
        <v>6451</v>
      </c>
      <c r="B52">
        <v>6452</v>
      </c>
      <c r="C52">
        <f t="shared" si="0"/>
        <v>1</v>
      </c>
      <c r="D52">
        <v>0.01</v>
      </c>
      <c r="E52">
        <v>5.8</v>
      </c>
      <c r="F52">
        <v>0</v>
      </c>
      <c r="G52">
        <v>76</v>
      </c>
    </row>
    <row r="53" spans="1:7" x14ac:dyDescent="0.2">
      <c r="A53">
        <v>6452</v>
      </c>
      <c r="B53">
        <v>6453</v>
      </c>
      <c r="C53">
        <f t="shared" si="0"/>
        <v>1</v>
      </c>
      <c r="D53">
        <v>0.01</v>
      </c>
      <c r="E53">
        <v>3.9</v>
      </c>
      <c r="F53">
        <v>0</v>
      </c>
      <c r="G53">
        <v>84.6</v>
      </c>
    </row>
    <row r="56" spans="1:7" x14ac:dyDescent="0.2">
      <c r="A56" t="s">
        <v>523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33CC33"/>
  </sheetPr>
  <dimension ref="A1:I45"/>
  <sheetViews>
    <sheetView workbookViewId="0">
      <selection activeCell="A45" sqref="A45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501</v>
      </c>
    </row>
    <row r="2" spans="1:9" s="84" customFormat="1" ht="15" x14ac:dyDescent="0.25">
      <c r="A2" s="84" t="s">
        <v>502</v>
      </c>
    </row>
    <row r="3" spans="1:9" s="84" customFormat="1" ht="15" x14ac:dyDescent="0.25">
      <c r="A3" s="84" t="s">
        <v>455</v>
      </c>
    </row>
    <row r="4" spans="1:9" s="84" customFormat="1" ht="15" x14ac:dyDescent="0.25">
      <c r="A4" s="84" t="s">
        <v>503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6382</v>
      </c>
      <c r="B7">
        <v>6383</v>
      </c>
      <c r="C7">
        <f>B7-A7</f>
        <v>1</v>
      </c>
      <c r="D7">
        <v>0.01</v>
      </c>
      <c r="E7">
        <v>10.7</v>
      </c>
      <c r="F7">
        <v>6.7</v>
      </c>
      <c r="G7">
        <v>43</v>
      </c>
    </row>
    <row r="8" spans="1:9" x14ac:dyDescent="0.2">
      <c r="A8">
        <v>6383</v>
      </c>
      <c r="B8">
        <v>6384</v>
      </c>
      <c r="C8">
        <f t="shared" ref="C8:C42" si="0">B8-A8</f>
        <v>1</v>
      </c>
      <c r="D8">
        <v>0.01</v>
      </c>
      <c r="E8">
        <v>6.7</v>
      </c>
      <c r="F8">
        <v>17.899999999999999</v>
      </c>
      <c r="G8">
        <v>26.9</v>
      </c>
    </row>
    <row r="9" spans="1:9" x14ac:dyDescent="0.2">
      <c r="A9">
        <v>6384</v>
      </c>
      <c r="B9">
        <v>6385</v>
      </c>
      <c r="C9">
        <f t="shared" si="0"/>
        <v>1</v>
      </c>
      <c r="D9">
        <v>0.03</v>
      </c>
      <c r="E9">
        <v>10</v>
      </c>
      <c r="F9">
        <v>14</v>
      </c>
      <c r="G9">
        <v>33</v>
      </c>
    </row>
    <row r="10" spans="1:9" x14ac:dyDescent="0.2">
      <c r="A10">
        <v>6385</v>
      </c>
      <c r="B10">
        <v>6386</v>
      </c>
      <c r="C10">
        <f t="shared" si="0"/>
        <v>1</v>
      </c>
      <c r="D10">
        <v>3.1</v>
      </c>
      <c r="E10">
        <v>12.4</v>
      </c>
      <c r="F10">
        <v>12</v>
      </c>
      <c r="G10">
        <v>36.6</v>
      </c>
    </row>
    <row r="11" spans="1:9" x14ac:dyDescent="0.2">
      <c r="A11">
        <v>6386</v>
      </c>
      <c r="B11">
        <v>6387</v>
      </c>
      <c r="C11">
        <f t="shared" si="0"/>
        <v>1</v>
      </c>
      <c r="D11">
        <v>0.01</v>
      </c>
      <c r="E11">
        <v>7.7</v>
      </c>
      <c r="F11">
        <v>16.899999999999999</v>
      </c>
      <c r="G11">
        <v>27.3</v>
      </c>
    </row>
    <row r="12" spans="1:9" x14ac:dyDescent="0.2">
      <c r="A12">
        <v>6387</v>
      </c>
      <c r="B12">
        <v>6388</v>
      </c>
      <c r="C12">
        <f t="shared" si="0"/>
        <v>1</v>
      </c>
      <c r="D12">
        <v>0.25</v>
      </c>
      <c r="E12">
        <v>11.1</v>
      </c>
      <c r="F12">
        <v>11.7</v>
      </c>
      <c r="G12">
        <v>20.8</v>
      </c>
    </row>
    <row r="13" spans="1:9" x14ac:dyDescent="0.2">
      <c r="A13">
        <v>6388</v>
      </c>
      <c r="B13">
        <v>6389</v>
      </c>
      <c r="C13">
        <f t="shared" si="0"/>
        <v>1</v>
      </c>
      <c r="D13">
        <v>27</v>
      </c>
      <c r="E13">
        <v>7.5</v>
      </c>
      <c r="F13">
        <v>14.7</v>
      </c>
      <c r="G13">
        <v>23.2</v>
      </c>
    </row>
    <row r="14" spans="1:9" x14ac:dyDescent="0.2">
      <c r="A14">
        <v>6389</v>
      </c>
      <c r="B14">
        <v>6390</v>
      </c>
      <c r="C14">
        <f t="shared" si="0"/>
        <v>1</v>
      </c>
      <c r="D14">
        <v>0.04</v>
      </c>
      <c r="E14">
        <v>8.3000000000000007</v>
      </c>
      <c r="F14">
        <v>8.5</v>
      </c>
      <c r="G14">
        <v>25.3</v>
      </c>
    </row>
    <row r="15" spans="1:9" x14ac:dyDescent="0.2">
      <c r="A15">
        <v>6390</v>
      </c>
      <c r="B15">
        <v>6391</v>
      </c>
      <c r="C15">
        <f t="shared" si="0"/>
        <v>1</v>
      </c>
      <c r="D15">
        <v>0.13</v>
      </c>
      <c r="E15">
        <v>11.1</v>
      </c>
      <c r="F15">
        <v>15.8</v>
      </c>
      <c r="G15">
        <v>26.2</v>
      </c>
    </row>
    <row r="16" spans="1:9" x14ac:dyDescent="0.2">
      <c r="A16">
        <v>6391</v>
      </c>
      <c r="B16">
        <v>6392</v>
      </c>
      <c r="C16">
        <f t="shared" si="0"/>
        <v>1</v>
      </c>
      <c r="D16">
        <v>0.77</v>
      </c>
      <c r="E16">
        <v>8.4</v>
      </c>
      <c r="F16">
        <v>12.8</v>
      </c>
      <c r="G16">
        <v>25.5</v>
      </c>
    </row>
    <row r="17" spans="1:7" x14ac:dyDescent="0.2">
      <c r="A17">
        <v>6392</v>
      </c>
      <c r="B17">
        <v>6393</v>
      </c>
      <c r="C17">
        <f t="shared" si="0"/>
        <v>1</v>
      </c>
      <c r="D17">
        <v>0.01</v>
      </c>
      <c r="E17">
        <v>3.6</v>
      </c>
      <c r="F17">
        <v>16.7</v>
      </c>
      <c r="G17">
        <v>44.5</v>
      </c>
    </row>
    <row r="18" spans="1:7" x14ac:dyDescent="0.2">
      <c r="A18">
        <v>6393</v>
      </c>
      <c r="B18">
        <v>6394</v>
      </c>
      <c r="C18">
        <f t="shared" si="0"/>
        <v>1</v>
      </c>
      <c r="D18">
        <v>0.25</v>
      </c>
      <c r="E18">
        <v>6.2</v>
      </c>
      <c r="F18">
        <v>24.2</v>
      </c>
      <c r="G18">
        <v>46.7</v>
      </c>
    </row>
    <row r="19" spans="1:7" x14ac:dyDescent="0.2">
      <c r="A19">
        <v>6394</v>
      </c>
      <c r="B19">
        <v>6395</v>
      </c>
      <c r="C19">
        <f t="shared" si="0"/>
        <v>1</v>
      </c>
      <c r="D19">
        <v>0.05</v>
      </c>
      <c r="E19">
        <v>11.3</v>
      </c>
      <c r="F19">
        <v>14.2</v>
      </c>
      <c r="G19">
        <v>31</v>
      </c>
    </row>
    <row r="20" spans="1:7" x14ac:dyDescent="0.2">
      <c r="A20">
        <v>6395</v>
      </c>
      <c r="B20">
        <v>6396</v>
      </c>
      <c r="C20">
        <f t="shared" si="0"/>
        <v>1</v>
      </c>
      <c r="D20">
        <v>0.78</v>
      </c>
      <c r="E20">
        <v>3.5</v>
      </c>
      <c r="F20">
        <v>28</v>
      </c>
      <c r="G20">
        <v>68.5</v>
      </c>
    </row>
    <row r="21" spans="1:7" x14ac:dyDescent="0.2">
      <c r="A21">
        <v>6396</v>
      </c>
      <c r="B21">
        <v>6397</v>
      </c>
      <c r="C21">
        <f t="shared" si="0"/>
        <v>1</v>
      </c>
      <c r="D21">
        <v>0.26</v>
      </c>
      <c r="E21">
        <v>9.4</v>
      </c>
      <c r="F21">
        <v>14.9</v>
      </c>
      <c r="G21">
        <v>25.6</v>
      </c>
    </row>
    <row r="22" spans="1:7" x14ac:dyDescent="0.2">
      <c r="A22">
        <v>6397</v>
      </c>
      <c r="B22">
        <v>6398</v>
      </c>
      <c r="C22">
        <f t="shared" si="0"/>
        <v>1</v>
      </c>
      <c r="D22">
        <v>7.0000000000000007E-2</v>
      </c>
      <c r="E22">
        <v>8.1</v>
      </c>
      <c r="F22">
        <v>16.100000000000001</v>
      </c>
      <c r="G22">
        <v>30.9</v>
      </c>
    </row>
    <row r="23" spans="1:7" x14ac:dyDescent="0.2">
      <c r="A23">
        <v>6398</v>
      </c>
      <c r="B23">
        <v>6399</v>
      </c>
      <c r="C23">
        <f t="shared" si="0"/>
        <v>1</v>
      </c>
      <c r="D23">
        <v>0.09</v>
      </c>
      <c r="E23">
        <v>9.5</v>
      </c>
      <c r="F23">
        <v>7.4</v>
      </c>
      <c r="G23">
        <v>16.899999999999999</v>
      </c>
    </row>
    <row r="24" spans="1:7" x14ac:dyDescent="0.2">
      <c r="A24">
        <v>6399</v>
      </c>
      <c r="B24">
        <v>6400</v>
      </c>
      <c r="C24">
        <f t="shared" si="0"/>
        <v>1</v>
      </c>
      <c r="D24">
        <v>1.9</v>
      </c>
      <c r="E24">
        <v>6.7</v>
      </c>
      <c r="F24">
        <v>17.899999999999999</v>
      </c>
      <c r="G24">
        <v>32.799999999999997</v>
      </c>
    </row>
    <row r="25" spans="1:7" x14ac:dyDescent="0.2">
      <c r="A25">
        <v>6400</v>
      </c>
      <c r="B25">
        <v>6401</v>
      </c>
      <c r="C25">
        <f t="shared" si="0"/>
        <v>1</v>
      </c>
      <c r="D25">
        <v>0.01</v>
      </c>
      <c r="E25">
        <v>6.9</v>
      </c>
      <c r="F25">
        <v>13.1</v>
      </c>
      <c r="G25">
        <v>39.1</v>
      </c>
    </row>
    <row r="26" spans="1:7" x14ac:dyDescent="0.2">
      <c r="A26">
        <v>6401</v>
      </c>
      <c r="B26">
        <v>6402</v>
      </c>
      <c r="C26">
        <f t="shared" si="0"/>
        <v>1</v>
      </c>
      <c r="D26">
        <v>0.08</v>
      </c>
      <c r="E26">
        <v>10.5</v>
      </c>
      <c r="F26">
        <v>13.7</v>
      </c>
      <c r="G26">
        <v>28.6</v>
      </c>
    </row>
    <row r="27" spans="1:7" x14ac:dyDescent="0.2">
      <c r="A27">
        <v>6402</v>
      </c>
      <c r="B27">
        <v>6403</v>
      </c>
      <c r="C27">
        <f t="shared" si="0"/>
        <v>1</v>
      </c>
      <c r="D27">
        <v>0.13</v>
      </c>
      <c r="E27">
        <v>8.6</v>
      </c>
      <c r="F27">
        <v>10.5</v>
      </c>
      <c r="G27">
        <v>25.6</v>
      </c>
    </row>
    <row r="28" spans="1:7" x14ac:dyDescent="0.2">
      <c r="A28">
        <v>6403</v>
      </c>
      <c r="B28">
        <v>6404</v>
      </c>
      <c r="C28">
        <f t="shared" si="0"/>
        <v>1</v>
      </c>
      <c r="D28">
        <v>0.01</v>
      </c>
      <c r="E28">
        <v>5.5</v>
      </c>
      <c r="F28">
        <v>12.7</v>
      </c>
      <c r="G28">
        <v>36.4</v>
      </c>
    </row>
    <row r="29" spans="1:7" x14ac:dyDescent="0.2">
      <c r="A29">
        <v>6404</v>
      </c>
      <c r="B29">
        <v>6405</v>
      </c>
      <c r="C29">
        <f t="shared" si="0"/>
        <v>1</v>
      </c>
      <c r="D29">
        <v>0.19</v>
      </c>
      <c r="E29">
        <v>7.9</v>
      </c>
      <c r="F29">
        <v>15.4</v>
      </c>
      <c r="G29">
        <v>26.3</v>
      </c>
    </row>
    <row r="30" spans="1:7" x14ac:dyDescent="0.2">
      <c r="A30">
        <v>6405</v>
      </c>
      <c r="B30">
        <v>6406</v>
      </c>
      <c r="C30">
        <f t="shared" si="0"/>
        <v>1</v>
      </c>
      <c r="D30">
        <v>0.01</v>
      </c>
      <c r="E30">
        <v>3.4</v>
      </c>
      <c r="F30">
        <v>20.6</v>
      </c>
      <c r="G30">
        <v>50</v>
      </c>
    </row>
    <row r="31" spans="1:7" x14ac:dyDescent="0.2">
      <c r="A31">
        <v>6406</v>
      </c>
      <c r="B31">
        <v>6407</v>
      </c>
      <c r="C31">
        <f t="shared" si="0"/>
        <v>1</v>
      </c>
      <c r="D31">
        <v>0.01</v>
      </c>
      <c r="E31">
        <v>1.1000000000000001</v>
      </c>
      <c r="F31">
        <v>18.2</v>
      </c>
      <c r="G31">
        <v>72.599999999999994</v>
      </c>
    </row>
    <row r="32" spans="1:7" x14ac:dyDescent="0.2">
      <c r="A32">
        <v>6407</v>
      </c>
      <c r="B32">
        <v>6408</v>
      </c>
      <c r="C32">
        <f t="shared" si="0"/>
        <v>1</v>
      </c>
      <c r="D32">
        <v>0.02</v>
      </c>
      <c r="E32">
        <v>2.1</v>
      </c>
      <c r="F32">
        <v>33.4</v>
      </c>
      <c r="G32">
        <v>62</v>
      </c>
    </row>
    <row r="33" spans="1:7" x14ac:dyDescent="0.2">
      <c r="A33">
        <v>6408</v>
      </c>
      <c r="B33">
        <v>6409</v>
      </c>
      <c r="C33">
        <f t="shared" si="0"/>
        <v>1</v>
      </c>
      <c r="D33">
        <v>0.01</v>
      </c>
      <c r="E33">
        <v>6.4</v>
      </c>
      <c r="F33">
        <v>18.8</v>
      </c>
      <c r="G33">
        <v>25</v>
      </c>
    </row>
    <row r="34" spans="1:7" x14ac:dyDescent="0.2">
      <c r="A34">
        <v>6409</v>
      </c>
      <c r="B34">
        <v>6410</v>
      </c>
      <c r="C34">
        <f t="shared" si="0"/>
        <v>1</v>
      </c>
      <c r="D34">
        <v>0.19</v>
      </c>
      <c r="E34">
        <v>8.3000000000000007</v>
      </c>
      <c r="F34">
        <v>16.899999999999999</v>
      </c>
      <c r="G34">
        <v>21.8</v>
      </c>
    </row>
    <row r="35" spans="1:7" x14ac:dyDescent="0.2">
      <c r="A35">
        <v>6410</v>
      </c>
      <c r="B35">
        <v>6411</v>
      </c>
      <c r="C35">
        <f t="shared" si="0"/>
        <v>1</v>
      </c>
      <c r="D35">
        <v>0.03</v>
      </c>
      <c r="E35">
        <v>5.4</v>
      </c>
      <c r="F35">
        <v>16.7</v>
      </c>
      <c r="G35">
        <v>25.9</v>
      </c>
    </row>
    <row r="36" spans="1:7" x14ac:dyDescent="0.2">
      <c r="A36">
        <v>6411</v>
      </c>
      <c r="B36">
        <v>6412</v>
      </c>
      <c r="C36">
        <f t="shared" si="0"/>
        <v>1</v>
      </c>
      <c r="D36">
        <v>7.0000000000000007E-2</v>
      </c>
      <c r="E36">
        <v>7.6</v>
      </c>
      <c r="F36">
        <v>15.8</v>
      </c>
      <c r="G36">
        <v>26.3</v>
      </c>
    </row>
    <row r="37" spans="1:7" x14ac:dyDescent="0.2">
      <c r="A37">
        <v>6412</v>
      </c>
      <c r="B37">
        <v>6413</v>
      </c>
      <c r="C37">
        <f t="shared" si="0"/>
        <v>1</v>
      </c>
      <c r="D37">
        <v>0.03</v>
      </c>
      <c r="E37">
        <v>3.7</v>
      </c>
      <c r="F37">
        <v>5.4</v>
      </c>
      <c r="G37">
        <v>32.4</v>
      </c>
    </row>
    <row r="38" spans="1:7" x14ac:dyDescent="0.2">
      <c r="A38">
        <v>6413</v>
      </c>
      <c r="B38">
        <v>6414</v>
      </c>
      <c r="C38">
        <f t="shared" si="0"/>
        <v>1</v>
      </c>
      <c r="D38">
        <v>0.01</v>
      </c>
      <c r="E38">
        <v>2.6</v>
      </c>
      <c r="F38">
        <v>38.5</v>
      </c>
      <c r="G38">
        <v>57.6</v>
      </c>
    </row>
    <row r="39" spans="1:7" x14ac:dyDescent="0.2">
      <c r="A39">
        <v>6414</v>
      </c>
      <c r="B39">
        <v>6415</v>
      </c>
      <c r="C39">
        <f t="shared" si="0"/>
        <v>1</v>
      </c>
      <c r="D39">
        <v>0.01</v>
      </c>
      <c r="E39">
        <v>2.2999999999999998</v>
      </c>
      <c r="F39">
        <v>7.2</v>
      </c>
      <c r="G39">
        <v>60.8</v>
      </c>
    </row>
    <row r="40" spans="1:7" x14ac:dyDescent="0.2">
      <c r="A40">
        <v>6415</v>
      </c>
      <c r="B40">
        <v>6416</v>
      </c>
      <c r="C40">
        <f t="shared" si="0"/>
        <v>1</v>
      </c>
      <c r="D40">
        <v>0.01</v>
      </c>
      <c r="E40">
        <v>2.4</v>
      </c>
      <c r="F40">
        <v>8.3000000000000007</v>
      </c>
      <c r="G40">
        <v>70.900000000000006</v>
      </c>
    </row>
    <row r="41" spans="1:7" x14ac:dyDescent="0.2">
      <c r="A41">
        <v>6416</v>
      </c>
      <c r="B41">
        <v>6417</v>
      </c>
      <c r="C41">
        <f t="shared" si="0"/>
        <v>1</v>
      </c>
      <c r="D41">
        <v>0.01</v>
      </c>
      <c r="E41">
        <v>3.3</v>
      </c>
      <c r="F41">
        <v>21.2</v>
      </c>
      <c r="G41">
        <v>48.5</v>
      </c>
    </row>
    <row r="42" spans="1:7" x14ac:dyDescent="0.2">
      <c r="A42">
        <v>6417</v>
      </c>
      <c r="B42">
        <v>6418</v>
      </c>
      <c r="C42">
        <f t="shared" si="0"/>
        <v>1</v>
      </c>
      <c r="D42">
        <v>0.01</v>
      </c>
      <c r="E42">
        <v>4.0999999999999996</v>
      </c>
      <c r="F42">
        <v>17.100000000000001</v>
      </c>
      <c r="G42">
        <v>39</v>
      </c>
    </row>
    <row r="45" spans="1:7" x14ac:dyDescent="0.2">
      <c r="A45" t="s">
        <v>539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33CC33"/>
  </sheetPr>
  <dimension ref="A1:I53"/>
  <sheetViews>
    <sheetView workbookViewId="0">
      <selection activeCell="H40" sqref="H40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492</v>
      </c>
    </row>
    <row r="2" spans="1:9" s="84" customFormat="1" ht="15" x14ac:dyDescent="0.25">
      <c r="A2" s="84" t="s">
        <v>493</v>
      </c>
    </row>
    <row r="3" spans="1:9" s="84" customFormat="1" ht="15" x14ac:dyDescent="0.25">
      <c r="A3" s="84" t="s">
        <v>34</v>
      </c>
    </row>
    <row r="4" spans="1:9" s="84" customFormat="1" ht="15" x14ac:dyDescent="0.25">
      <c r="A4" s="84" t="s">
        <v>494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6340</v>
      </c>
      <c r="B7">
        <f>A8</f>
        <v>6341</v>
      </c>
      <c r="C7">
        <f>B7-A7</f>
        <v>1</v>
      </c>
      <c r="D7">
        <v>0.01</v>
      </c>
      <c r="E7">
        <v>3.2</v>
      </c>
      <c r="F7">
        <v>15.6</v>
      </c>
      <c r="G7">
        <v>81.3</v>
      </c>
    </row>
    <row r="8" spans="1:9" x14ac:dyDescent="0.2">
      <c r="A8">
        <v>6341</v>
      </c>
      <c r="B8">
        <f t="shared" ref="B8:B49" si="0">A9</f>
        <v>6342</v>
      </c>
      <c r="C8">
        <f t="shared" ref="C8:C50" si="1">B8-A8</f>
        <v>1</v>
      </c>
      <c r="I8" t="s">
        <v>37</v>
      </c>
    </row>
    <row r="9" spans="1:9" x14ac:dyDescent="0.2">
      <c r="A9">
        <v>6342</v>
      </c>
      <c r="B9">
        <f t="shared" si="0"/>
        <v>6343</v>
      </c>
      <c r="C9">
        <f t="shared" si="1"/>
        <v>1</v>
      </c>
      <c r="D9">
        <v>0.01</v>
      </c>
      <c r="E9">
        <v>3.2</v>
      </c>
      <c r="F9">
        <v>6.2</v>
      </c>
      <c r="G9">
        <v>87.5</v>
      </c>
    </row>
    <row r="10" spans="1:9" x14ac:dyDescent="0.2">
      <c r="A10">
        <v>6343</v>
      </c>
      <c r="B10">
        <f t="shared" si="0"/>
        <v>6344</v>
      </c>
      <c r="C10">
        <f t="shared" si="1"/>
        <v>1</v>
      </c>
      <c r="D10">
        <v>0.01</v>
      </c>
      <c r="E10">
        <v>3.8</v>
      </c>
      <c r="F10">
        <v>13.1</v>
      </c>
      <c r="G10">
        <v>81.599999999999994</v>
      </c>
    </row>
    <row r="11" spans="1:9" x14ac:dyDescent="0.2">
      <c r="A11">
        <v>6344</v>
      </c>
      <c r="B11">
        <f t="shared" si="0"/>
        <v>6345</v>
      </c>
      <c r="C11">
        <f t="shared" si="1"/>
        <v>1</v>
      </c>
      <c r="D11">
        <v>0.01</v>
      </c>
      <c r="E11">
        <v>5.2</v>
      </c>
      <c r="F11">
        <v>13.5</v>
      </c>
      <c r="G11">
        <v>75</v>
      </c>
    </row>
    <row r="12" spans="1:9" x14ac:dyDescent="0.2">
      <c r="A12">
        <v>6345</v>
      </c>
      <c r="B12">
        <f t="shared" si="0"/>
        <v>6346</v>
      </c>
      <c r="C12">
        <f t="shared" si="1"/>
        <v>1</v>
      </c>
      <c r="D12">
        <v>0.01</v>
      </c>
      <c r="E12">
        <v>4.8</v>
      </c>
      <c r="F12">
        <v>14.6</v>
      </c>
      <c r="G12">
        <v>54.1</v>
      </c>
    </row>
    <row r="13" spans="1:9" x14ac:dyDescent="0.2">
      <c r="A13">
        <v>6346</v>
      </c>
      <c r="B13">
        <f t="shared" si="0"/>
        <v>6347</v>
      </c>
      <c r="C13">
        <f t="shared" si="1"/>
        <v>1</v>
      </c>
      <c r="D13">
        <v>0.01</v>
      </c>
      <c r="E13">
        <v>3.5</v>
      </c>
      <c r="F13">
        <v>0</v>
      </c>
      <c r="G13">
        <v>88.6</v>
      </c>
    </row>
    <row r="14" spans="1:9" x14ac:dyDescent="0.2">
      <c r="A14">
        <v>6347</v>
      </c>
      <c r="B14">
        <f t="shared" si="0"/>
        <v>6348</v>
      </c>
      <c r="C14">
        <f t="shared" si="1"/>
        <v>1</v>
      </c>
      <c r="D14">
        <v>0.01</v>
      </c>
      <c r="E14">
        <v>2.2999999999999998</v>
      </c>
      <c r="F14">
        <v>39.1</v>
      </c>
      <c r="G14">
        <v>52.1</v>
      </c>
    </row>
    <row r="15" spans="1:9" x14ac:dyDescent="0.2">
      <c r="A15">
        <v>6348</v>
      </c>
      <c r="B15">
        <f t="shared" si="0"/>
        <v>6349</v>
      </c>
      <c r="C15">
        <f t="shared" si="1"/>
        <v>1</v>
      </c>
      <c r="D15">
        <v>0.01</v>
      </c>
      <c r="E15">
        <v>3</v>
      </c>
      <c r="F15">
        <v>40</v>
      </c>
      <c r="G15">
        <v>33.299999999999997</v>
      </c>
    </row>
    <row r="16" spans="1:9" x14ac:dyDescent="0.2">
      <c r="A16">
        <v>6349</v>
      </c>
      <c r="B16">
        <f t="shared" si="0"/>
        <v>6350</v>
      </c>
      <c r="C16">
        <f t="shared" si="1"/>
        <v>1</v>
      </c>
      <c r="D16">
        <v>0.01</v>
      </c>
      <c r="E16">
        <v>4.3</v>
      </c>
      <c r="F16">
        <v>27.9</v>
      </c>
      <c r="G16">
        <v>37.200000000000003</v>
      </c>
    </row>
    <row r="17" spans="1:7" x14ac:dyDescent="0.2">
      <c r="A17">
        <v>6350</v>
      </c>
      <c r="B17">
        <f t="shared" si="0"/>
        <v>6351</v>
      </c>
      <c r="C17">
        <f t="shared" si="1"/>
        <v>1</v>
      </c>
      <c r="D17">
        <v>0.09</v>
      </c>
      <c r="E17">
        <v>11.9</v>
      </c>
      <c r="F17">
        <v>13.5</v>
      </c>
      <c r="G17">
        <v>34.5</v>
      </c>
    </row>
    <row r="18" spans="1:7" x14ac:dyDescent="0.2">
      <c r="A18">
        <v>6351</v>
      </c>
      <c r="B18">
        <f t="shared" si="0"/>
        <v>6352</v>
      </c>
      <c r="C18">
        <f t="shared" si="1"/>
        <v>1</v>
      </c>
      <c r="D18">
        <v>0.52</v>
      </c>
      <c r="E18">
        <v>15.1</v>
      </c>
      <c r="F18">
        <v>13.1</v>
      </c>
      <c r="G18">
        <v>36.4</v>
      </c>
    </row>
    <row r="19" spans="1:7" x14ac:dyDescent="0.2">
      <c r="A19">
        <v>6352</v>
      </c>
      <c r="B19">
        <f t="shared" si="0"/>
        <v>6353</v>
      </c>
      <c r="C19">
        <f t="shared" si="1"/>
        <v>1</v>
      </c>
      <c r="D19">
        <v>3.7</v>
      </c>
      <c r="E19">
        <v>15.7</v>
      </c>
      <c r="F19">
        <v>15.3</v>
      </c>
      <c r="G19">
        <v>35.700000000000003</v>
      </c>
    </row>
    <row r="20" spans="1:7" x14ac:dyDescent="0.2">
      <c r="A20">
        <v>6353</v>
      </c>
      <c r="B20">
        <f t="shared" si="0"/>
        <v>6354</v>
      </c>
      <c r="C20">
        <f t="shared" si="1"/>
        <v>1</v>
      </c>
      <c r="D20">
        <v>3.4</v>
      </c>
      <c r="E20">
        <v>14.1</v>
      </c>
      <c r="F20">
        <v>12.1</v>
      </c>
      <c r="G20">
        <v>27</v>
      </c>
    </row>
    <row r="21" spans="1:7" x14ac:dyDescent="0.2">
      <c r="A21">
        <v>6354</v>
      </c>
      <c r="B21">
        <f t="shared" si="0"/>
        <v>6355</v>
      </c>
      <c r="C21">
        <f t="shared" si="1"/>
        <v>1</v>
      </c>
      <c r="D21">
        <v>0.05</v>
      </c>
      <c r="E21">
        <v>6.6</v>
      </c>
      <c r="F21">
        <v>7.6</v>
      </c>
      <c r="G21">
        <v>42.5</v>
      </c>
    </row>
    <row r="22" spans="1:7" x14ac:dyDescent="0.2">
      <c r="A22">
        <v>6355</v>
      </c>
      <c r="B22">
        <f t="shared" si="0"/>
        <v>6356</v>
      </c>
      <c r="C22">
        <f t="shared" si="1"/>
        <v>1</v>
      </c>
      <c r="D22">
        <v>0.01</v>
      </c>
      <c r="E22">
        <v>3.6</v>
      </c>
      <c r="F22">
        <v>25</v>
      </c>
      <c r="G22">
        <v>44.4</v>
      </c>
    </row>
    <row r="23" spans="1:7" x14ac:dyDescent="0.2">
      <c r="A23">
        <v>6356</v>
      </c>
      <c r="B23">
        <f t="shared" si="0"/>
        <v>6357</v>
      </c>
      <c r="C23">
        <f t="shared" si="1"/>
        <v>1</v>
      </c>
      <c r="D23">
        <v>0.19</v>
      </c>
      <c r="E23">
        <v>13.1</v>
      </c>
      <c r="F23">
        <v>21.4</v>
      </c>
      <c r="G23">
        <v>46.6</v>
      </c>
    </row>
    <row r="24" spans="1:7" x14ac:dyDescent="0.2">
      <c r="A24">
        <v>6357</v>
      </c>
      <c r="B24">
        <f t="shared" si="0"/>
        <v>6358</v>
      </c>
      <c r="C24">
        <f t="shared" si="1"/>
        <v>1</v>
      </c>
      <c r="D24">
        <v>0.01</v>
      </c>
      <c r="E24">
        <v>3.7</v>
      </c>
      <c r="F24">
        <v>13.5</v>
      </c>
      <c r="G24">
        <v>72.900000000000006</v>
      </c>
    </row>
    <row r="25" spans="1:7" x14ac:dyDescent="0.2">
      <c r="A25">
        <v>6358</v>
      </c>
      <c r="B25">
        <f t="shared" si="0"/>
        <v>6359</v>
      </c>
      <c r="C25">
        <f t="shared" si="1"/>
        <v>1</v>
      </c>
      <c r="D25">
        <v>0.01</v>
      </c>
      <c r="E25">
        <v>6.4</v>
      </c>
      <c r="F25">
        <v>7.8</v>
      </c>
      <c r="G25">
        <v>67.2</v>
      </c>
    </row>
    <row r="26" spans="1:7" x14ac:dyDescent="0.2">
      <c r="A26">
        <v>6359</v>
      </c>
      <c r="B26">
        <f t="shared" si="0"/>
        <v>6360</v>
      </c>
      <c r="C26">
        <f t="shared" si="1"/>
        <v>1</v>
      </c>
      <c r="D26">
        <v>0.01</v>
      </c>
      <c r="E26">
        <v>9.4</v>
      </c>
      <c r="F26">
        <v>5.3</v>
      </c>
      <c r="G26">
        <v>61.7</v>
      </c>
    </row>
    <row r="27" spans="1:7" x14ac:dyDescent="0.2">
      <c r="A27">
        <v>6360</v>
      </c>
      <c r="B27">
        <f t="shared" si="0"/>
        <v>6361</v>
      </c>
      <c r="C27">
        <f t="shared" si="1"/>
        <v>1</v>
      </c>
      <c r="D27">
        <v>0.01</v>
      </c>
      <c r="E27">
        <v>8.6999999999999993</v>
      </c>
      <c r="F27">
        <v>8</v>
      </c>
      <c r="G27">
        <v>48.3</v>
      </c>
    </row>
    <row r="28" spans="1:7" x14ac:dyDescent="0.2">
      <c r="A28">
        <v>6361</v>
      </c>
      <c r="B28">
        <f t="shared" si="0"/>
        <v>6362</v>
      </c>
      <c r="C28">
        <f t="shared" si="1"/>
        <v>1</v>
      </c>
      <c r="D28">
        <v>0.01</v>
      </c>
      <c r="E28">
        <v>4.0999999999999996</v>
      </c>
      <c r="F28">
        <v>17.100000000000001</v>
      </c>
      <c r="G28">
        <v>70.8</v>
      </c>
    </row>
    <row r="29" spans="1:7" x14ac:dyDescent="0.2">
      <c r="A29">
        <v>6362</v>
      </c>
      <c r="B29">
        <f t="shared" si="0"/>
        <v>6363</v>
      </c>
      <c r="C29">
        <f t="shared" si="1"/>
        <v>1</v>
      </c>
      <c r="D29">
        <v>0.01</v>
      </c>
      <c r="E29">
        <v>3.1</v>
      </c>
      <c r="F29">
        <v>6.4</v>
      </c>
      <c r="G29">
        <v>80.7</v>
      </c>
    </row>
    <row r="30" spans="1:7" x14ac:dyDescent="0.2">
      <c r="A30">
        <v>6363</v>
      </c>
      <c r="B30">
        <f t="shared" si="0"/>
        <v>6364</v>
      </c>
      <c r="C30">
        <f t="shared" si="1"/>
        <v>1</v>
      </c>
      <c r="D30">
        <v>0.01</v>
      </c>
      <c r="E30">
        <v>3.6</v>
      </c>
      <c r="F30">
        <v>13.9</v>
      </c>
      <c r="G30">
        <v>75</v>
      </c>
    </row>
    <row r="31" spans="1:7" x14ac:dyDescent="0.2">
      <c r="A31">
        <v>6364</v>
      </c>
      <c r="B31">
        <f t="shared" si="0"/>
        <v>6365</v>
      </c>
      <c r="C31">
        <f t="shared" si="1"/>
        <v>1</v>
      </c>
      <c r="D31">
        <v>0.01</v>
      </c>
      <c r="E31">
        <v>1.6</v>
      </c>
      <c r="F31">
        <v>0</v>
      </c>
      <c r="G31">
        <v>93.8</v>
      </c>
    </row>
    <row r="32" spans="1:7" x14ac:dyDescent="0.2">
      <c r="A32">
        <v>6365</v>
      </c>
      <c r="B32">
        <f t="shared" si="0"/>
        <v>6366</v>
      </c>
      <c r="C32">
        <f t="shared" si="1"/>
        <v>1</v>
      </c>
      <c r="D32">
        <v>0.01</v>
      </c>
      <c r="E32">
        <v>2</v>
      </c>
      <c r="F32">
        <v>0</v>
      </c>
      <c r="G32">
        <v>95</v>
      </c>
    </row>
    <row r="33" spans="1:7" x14ac:dyDescent="0.2">
      <c r="A33">
        <v>6366</v>
      </c>
      <c r="B33">
        <f t="shared" si="0"/>
        <v>6367</v>
      </c>
      <c r="C33">
        <f t="shared" si="1"/>
        <v>1</v>
      </c>
      <c r="D33">
        <v>0.01</v>
      </c>
      <c r="E33">
        <v>0.8</v>
      </c>
      <c r="F33">
        <v>25</v>
      </c>
      <c r="G33">
        <v>50</v>
      </c>
    </row>
    <row r="34" spans="1:7" x14ac:dyDescent="0.2">
      <c r="A34">
        <v>6367</v>
      </c>
      <c r="B34">
        <f t="shared" si="0"/>
        <v>6368</v>
      </c>
      <c r="C34">
        <f t="shared" si="1"/>
        <v>1</v>
      </c>
      <c r="D34">
        <v>0.01</v>
      </c>
      <c r="E34">
        <v>0.7</v>
      </c>
      <c r="F34">
        <v>0</v>
      </c>
      <c r="G34">
        <v>85.8</v>
      </c>
    </row>
    <row r="35" spans="1:7" x14ac:dyDescent="0.2">
      <c r="A35">
        <v>6368</v>
      </c>
      <c r="B35">
        <f t="shared" si="0"/>
        <v>6369</v>
      </c>
      <c r="C35">
        <f t="shared" si="1"/>
        <v>1</v>
      </c>
      <c r="D35">
        <v>0.01</v>
      </c>
      <c r="E35">
        <v>1.7</v>
      </c>
      <c r="F35">
        <v>0</v>
      </c>
      <c r="G35">
        <v>88.3</v>
      </c>
    </row>
    <row r="36" spans="1:7" x14ac:dyDescent="0.2">
      <c r="A36">
        <v>6369</v>
      </c>
      <c r="B36">
        <f t="shared" si="0"/>
        <v>6370</v>
      </c>
      <c r="C36">
        <f t="shared" si="1"/>
        <v>1</v>
      </c>
      <c r="D36">
        <v>0.01</v>
      </c>
      <c r="E36">
        <v>2.2000000000000002</v>
      </c>
      <c r="F36">
        <v>0</v>
      </c>
      <c r="G36">
        <v>91</v>
      </c>
    </row>
    <row r="37" spans="1:7" x14ac:dyDescent="0.2">
      <c r="A37">
        <v>6370</v>
      </c>
      <c r="B37">
        <f t="shared" si="0"/>
        <v>6371</v>
      </c>
      <c r="C37">
        <f t="shared" si="1"/>
        <v>1</v>
      </c>
      <c r="D37">
        <v>0.01</v>
      </c>
      <c r="E37">
        <v>11.3</v>
      </c>
      <c r="F37">
        <v>6.2</v>
      </c>
      <c r="G37">
        <v>41.6</v>
      </c>
    </row>
    <row r="38" spans="1:7" x14ac:dyDescent="0.2">
      <c r="A38">
        <v>6371</v>
      </c>
      <c r="B38">
        <f t="shared" si="0"/>
        <v>6372</v>
      </c>
      <c r="C38">
        <f t="shared" si="1"/>
        <v>1</v>
      </c>
      <c r="D38">
        <v>0.05</v>
      </c>
      <c r="E38">
        <v>8.4</v>
      </c>
      <c r="F38">
        <v>8.3000000000000007</v>
      </c>
      <c r="G38">
        <v>84.8</v>
      </c>
    </row>
    <row r="39" spans="1:7" x14ac:dyDescent="0.2">
      <c r="A39">
        <v>6372</v>
      </c>
      <c r="B39">
        <f t="shared" si="0"/>
        <v>6373</v>
      </c>
      <c r="C39">
        <f t="shared" si="1"/>
        <v>1</v>
      </c>
      <c r="D39">
        <v>2.2999999999999998</v>
      </c>
      <c r="E39">
        <v>11.6</v>
      </c>
      <c r="F39">
        <v>6</v>
      </c>
      <c r="G39">
        <v>31.9</v>
      </c>
    </row>
    <row r="40" spans="1:7" x14ac:dyDescent="0.2">
      <c r="A40">
        <v>6373</v>
      </c>
      <c r="B40">
        <f t="shared" si="0"/>
        <v>6374</v>
      </c>
      <c r="C40">
        <f t="shared" si="1"/>
        <v>1</v>
      </c>
      <c r="D40">
        <v>0.13</v>
      </c>
      <c r="E40">
        <v>10.4</v>
      </c>
      <c r="F40">
        <v>6.7</v>
      </c>
      <c r="G40">
        <v>31.7</v>
      </c>
    </row>
    <row r="41" spans="1:7" x14ac:dyDescent="0.2">
      <c r="A41">
        <v>6374</v>
      </c>
      <c r="B41">
        <f t="shared" si="0"/>
        <v>6375</v>
      </c>
      <c r="C41">
        <f t="shared" si="1"/>
        <v>1</v>
      </c>
      <c r="D41">
        <v>0.01</v>
      </c>
      <c r="E41">
        <v>9.1999999999999993</v>
      </c>
      <c r="F41">
        <v>5.4</v>
      </c>
      <c r="G41">
        <v>63</v>
      </c>
    </row>
    <row r="42" spans="1:7" x14ac:dyDescent="0.2">
      <c r="A42">
        <v>6375</v>
      </c>
      <c r="B42">
        <f t="shared" si="0"/>
        <v>6376</v>
      </c>
      <c r="C42">
        <f t="shared" si="1"/>
        <v>1</v>
      </c>
      <c r="D42">
        <v>0.13</v>
      </c>
      <c r="E42">
        <v>10.199999999999999</v>
      </c>
      <c r="F42">
        <v>8.8000000000000007</v>
      </c>
      <c r="G42">
        <v>47.1</v>
      </c>
    </row>
    <row r="43" spans="1:7" x14ac:dyDescent="0.2">
      <c r="A43">
        <v>6376</v>
      </c>
      <c r="B43">
        <f t="shared" si="0"/>
        <v>6377</v>
      </c>
      <c r="C43">
        <f t="shared" si="1"/>
        <v>1</v>
      </c>
      <c r="D43">
        <v>0.01</v>
      </c>
      <c r="E43">
        <v>3.6</v>
      </c>
      <c r="F43">
        <v>0</v>
      </c>
      <c r="G43">
        <v>72.2</v>
      </c>
    </row>
    <row r="44" spans="1:7" x14ac:dyDescent="0.2">
      <c r="A44">
        <v>6377</v>
      </c>
      <c r="B44">
        <f t="shared" si="0"/>
        <v>6378</v>
      </c>
      <c r="C44">
        <f t="shared" si="1"/>
        <v>1</v>
      </c>
      <c r="D44">
        <v>0.01</v>
      </c>
      <c r="E44">
        <v>8.9</v>
      </c>
      <c r="F44">
        <v>5.6</v>
      </c>
      <c r="G44">
        <v>52.8</v>
      </c>
    </row>
    <row r="45" spans="1:7" x14ac:dyDescent="0.2">
      <c r="A45">
        <v>6378</v>
      </c>
      <c r="B45">
        <f t="shared" si="0"/>
        <v>6379</v>
      </c>
      <c r="C45">
        <f t="shared" si="1"/>
        <v>1</v>
      </c>
      <c r="D45">
        <v>0.01</v>
      </c>
      <c r="E45">
        <v>7.2</v>
      </c>
      <c r="F45">
        <v>9.6999999999999993</v>
      </c>
      <c r="G45">
        <v>51.4</v>
      </c>
    </row>
    <row r="46" spans="1:7" x14ac:dyDescent="0.2">
      <c r="A46">
        <v>6379</v>
      </c>
      <c r="B46">
        <f t="shared" si="0"/>
        <v>6380</v>
      </c>
      <c r="C46">
        <f t="shared" si="1"/>
        <v>1</v>
      </c>
      <c r="D46">
        <v>0.01</v>
      </c>
      <c r="E46">
        <v>4</v>
      </c>
      <c r="F46">
        <v>5</v>
      </c>
      <c r="G46">
        <v>52.5</v>
      </c>
    </row>
    <row r="47" spans="1:7" x14ac:dyDescent="0.2">
      <c r="A47">
        <v>6380</v>
      </c>
      <c r="B47">
        <f t="shared" si="0"/>
        <v>6381</v>
      </c>
      <c r="C47">
        <f t="shared" si="1"/>
        <v>1</v>
      </c>
      <c r="D47">
        <v>0.01</v>
      </c>
      <c r="E47">
        <v>3.3</v>
      </c>
      <c r="F47">
        <v>0</v>
      </c>
      <c r="G47">
        <v>69.599999999999994</v>
      </c>
    </row>
    <row r="48" spans="1:7" x14ac:dyDescent="0.2">
      <c r="A48">
        <v>6381</v>
      </c>
      <c r="B48">
        <f t="shared" si="0"/>
        <v>6382</v>
      </c>
      <c r="C48">
        <f t="shared" si="1"/>
        <v>1</v>
      </c>
      <c r="D48">
        <v>0.01</v>
      </c>
      <c r="E48">
        <v>21</v>
      </c>
      <c r="F48">
        <v>0.9</v>
      </c>
      <c r="G48">
        <v>84.7</v>
      </c>
    </row>
    <row r="49" spans="1:7" x14ac:dyDescent="0.2">
      <c r="A49">
        <v>6382</v>
      </c>
      <c r="B49">
        <f t="shared" si="0"/>
        <v>6383</v>
      </c>
      <c r="C49">
        <f t="shared" si="1"/>
        <v>1</v>
      </c>
      <c r="D49">
        <v>3.1</v>
      </c>
      <c r="E49">
        <v>22.1</v>
      </c>
      <c r="F49">
        <v>0.9</v>
      </c>
      <c r="G49">
        <v>82.4</v>
      </c>
    </row>
    <row r="50" spans="1:7" x14ac:dyDescent="0.2">
      <c r="A50">
        <v>6383</v>
      </c>
      <c r="B50">
        <v>6384</v>
      </c>
      <c r="C50">
        <f t="shared" si="1"/>
        <v>1</v>
      </c>
      <c r="D50">
        <v>0.01</v>
      </c>
      <c r="E50">
        <v>3.6</v>
      </c>
      <c r="F50">
        <v>0</v>
      </c>
      <c r="G50">
        <v>91.7</v>
      </c>
    </row>
    <row r="53" spans="1:7" x14ac:dyDescent="0.2">
      <c r="A53" t="s">
        <v>540</v>
      </c>
      <c r="C53" t="s">
        <v>541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33CC33"/>
  </sheetPr>
  <dimension ref="A1:I19"/>
  <sheetViews>
    <sheetView workbookViewId="0">
      <selection activeCell="E32" sqref="E32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457</v>
      </c>
    </row>
    <row r="2" spans="1:9" s="84" customFormat="1" ht="15" x14ac:dyDescent="0.25">
      <c r="A2" s="84" t="s">
        <v>456</v>
      </c>
    </row>
    <row r="3" spans="1:9" s="84" customFormat="1" ht="15" x14ac:dyDescent="0.25">
      <c r="A3" s="84" t="s">
        <v>455</v>
      </c>
    </row>
    <row r="4" spans="1:9" s="84" customFormat="1" ht="15" x14ac:dyDescent="0.25">
      <c r="A4" s="84" t="s">
        <v>454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6295</v>
      </c>
      <c r="B7">
        <v>6296</v>
      </c>
      <c r="C7">
        <f>B7-A7</f>
        <v>1</v>
      </c>
      <c r="E7">
        <v>3.6</v>
      </c>
      <c r="F7">
        <v>4.7</v>
      </c>
      <c r="G7">
        <v>74.2</v>
      </c>
    </row>
    <row r="8" spans="1:9" x14ac:dyDescent="0.2">
      <c r="A8">
        <v>6296</v>
      </c>
      <c r="B8">
        <v>6297</v>
      </c>
      <c r="C8">
        <f t="shared" ref="C8:C16" si="0">B8-A8</f>
        <v>1</v>
      </c>
      <c r="E8">
        <v>4</v>
      </c>
      <c r="F8">
        <v>4.5</v>
      </c>
      <c r="G8">
        <v>79.3</v>
      </c>
    </row>
    <row r="9" spans="1:9" x14ac:dyDescent="0.2">
      <c r="A9">
        <v>6297</v>
      </c>
      <c r="B9">
        <v>6298</v>
      </c>
      <c r="C9">
        <f t="shared" si="0"/>
        <v>1</v>
      </c>
      <c r="D9">
        <v>0.2</v>
      </c>
      <c r="E9">
        <v>4.3</v>
      </c>
      <c r="F9">
        <v>8.4</v>
      </c>
      <c r="G9">
        <v>57</v>
      </c>
    </row>
    <row r="10" spans="1:9" x14ac:dyDescent="0.2">
      <c r="A10">
        <v>6298</v>
      </c>
      <c r="B10">
        <v>6299</v>
      </c>
      <c r="C10">
        <f t="shared" si="0"/>
        <v>1</v>
      </c>
      <c r="D10">
        <v>0.5</v>
      </c>
      <c r="E10">
        <v>6.5</v>
      </c>
      <c r="F10">
        <v>7.9</v>
      </c>
      <c r="G10">
        <v>48.1</v>
      </c>
    </row>
    <row r="11" spans="1:9" x14ac:dyDescent="0.2">
      <c r="A11">
        <v>6299</v>
      </c>
      <c r="B11">
        <v>6300</v>
      </c>
      <c r="C11">
        <f t="shared" si="0"/>
        <v>1</v>
      </c>
      <c r="D11">
        <v>0.9</v>
      </c>
      <c r="E11">
        <v>6.3</v>
      </c>
      <c r="F11">
        <v>16.399999999999999</v>
      </c>
      <c r="G11">
        <v>22</v>
      </c>
    </row>
    <row r="12" spans="1:9" x14ac:dyDescent="0.2">
      <c r="A12">
        <v>6300</v>
      </c>
      <c r="B12">
        <v>6301</v>
      </c>
      <c r="C12">
        <f t="shared" si="0"/>
        <v>1</v>
      </c>
      <c r="D12">
        <v>0.2</v>
      </c>
      <c r="E12">
        <v>8.6</v>
      </c>
      <c r="F12">
        <v>17.2</v>
      </c>
      <c r="G12">
        <v>22.5</v>
      </c>
    </row>
    <row r="13" spans="1:9" x14ac:dyDescent="0.2">
      <c r="A13">
        <v>6301</v>
      </c>
      <c r="B13">
        <v>6302</v>
      </c>
      <c r="C13">
        <f t="shared" si="0"/>
        <v>1</v>
      </c>
      <c r="E13">
        <v>4.2</v>
      </c>
      <c r="F13">
        <v>15.2</v>
      </c>
      <c r="G13">
        <v>37.5</v>
      </c>
    </row>
    <row r="14" spans="1:9" x14ac:dyDescent="0.2">
      <c r="A14">
        <v>6302</v>
      </c>
      <c r="B14">
        <v>6303</v>
      </c>
      <c r="C14">
        <f t="shared" si="0"/>
        <v>1</v>
      </c>
      <c r="D14">
        <v>0.1</v>
      </c>
      <c r="E14">
        <v>2.7</v>
      </c>
      <c r="F14">
        <v>12.1</v>
      </c>
      <c r="G14">
        <v>52.9</v>
      </c>
    </row>
    <row r="15" spans="1:9" x14ac:dyDescent="0.2">
      <c r="A15">
        <v>6303</v>
      </c>
      <c r="B15">
        <v>6304</v>
      </c>
      <c r="C15">
        <f t="shared" si="0"/>
        <v>1</v>
      </c>
      <c r="E15">
        <v>2.8</v>
      </c>
      <c r="F15">
        <v>9.6</v>
      </c>
      <c r="G15">
        <v>63.2</v>
      </c>
    </row>
    <row r="16" spans="1:9" x14ac:dyDescent="0.2">
      <c r="A16">
        <v>6304</v>
      </c>
      <c r="B16">
        <v>6305</v>
      </c>
      <c r="C16">
        <f t="shared" si="0"/>
        <v>1</v>
      </c>
      <c r="D16">
        <v>0.1</v>
      </c>
      <c r="E16">
        <v>1.5</v>
      </c>
      <c r="F16">
        <v>12.9</v>
      </c>
      <c r="G16">
        <v>55.3</v>
      </c>
    </row>
    <row r="19" spans="1:1" x14ac:dyDescent="0.2">
      <c r="A19" t="s">
        <v>523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rgb="FF33CC33"/>
  </sheetPr>
  <dimension ref="A1:I54"/>
  <sheetViews>
    <sheetView workbookViewId="0">
      <selection activeCell="A4" sqref="A4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412</v>
      </c>
    </row>
    <row r="2" spans="1:9" s="84" customFormat="1" ht="15" x14ac:dyDescent="0.25">
      <c r="A2" s="84" t="s">
        <v>413</v>
      </c>
    </row>
    <row r="3" spans="1:9" s="84" customFormat="1" ht="15" x14ac:dyDescent="0.25">
      <c r="A3" s="84" t="s">
        <v>34</v>
      </c>
    </row>
    <row r="4" spans="1:9" s="84" customFormat="1" ht="15" x14ac:dyDescent="0.25">
      <c r="A4" s="84" t="s">
        <v>414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7130</v>
      </c>
      <c r="B7">
        <v>7131</v>
      </c>
      <c r="C7">
        <f>B7-A7</f>
        <v>1</v>
      </c>
      <c r="D7">
        <v>0.01</v>
      </c>
      <c r="E7">
        <v>2.4</v>
      </c>
      <c r="F7">
        <v>20.8</v>
      </c>
      <c r="G7">
        <v>70.8</v>
      </c>
    </row>
    <row r="8" spans="1:9" x14ac:dyDescent="0.2">
      <c r="A8">
        <v>7131</v>
      </c>
      <c r="B8">
        <v>7132</v>
      </c>
      <c r="C8">
        <f t="shared" ref="C8:C51" si="0">B8-A8</f>
        <v>1</v>
      </c>
      <c r="D8">
        <v>0.01</v>
      </c>
      <c r="E8">
        <v>4.5</v>
      </c>
      <c r="F8">
        <v>20</v>
      </c>
      <c r="G8">
        <v>46.7</v>
      </c>
    </row>
    <row r="9" spans="1:9" x14ac:dyDescent="0.2">
      <c r="A9">
        <v>7132</v>
      </c>
      <c r="B9">
        <v>7133</v>
      </c>
      <c r="C9">
        <f t="shared" si="0"/>
        <v>1</v>
      </c>
      <c r="D9">
        <v>0.01</v>
      </c>
      <c r="E9">
        <v>6</v>
      </c>
      <c r="F9">
        <v>11.7</v>
      </c>
      <c r="G9">
        <v>45</v>
      </c>
    </row>
    <row r="10" spans="1:9" x14ac:dyDescent="0.2">
      <c r="A10">
        <v>7133</v>
      </c>
      <c r="B10">
        <v>7134</v>
      </c>
      <c r="C10">
        <f t="shared" si="0"/>
        <v>1</v>
      </c>
      <c r="D10">
        <v>0.01</v>
      </c>
      <c r="E10">
        <v>3.8</v>
      </c>
      <c r="F10">
        <v>18.399999999999999</v>
      </c>
      <c r="G10">
        <v>71.099999999999994</v>
      </c>
    </row>
    <row r="11" spans="1:9" x14ac:dyDescent="0.2">
      <c r="A11">
        <v>7134</v>
      </c>
      <c r="B11">
        <v>7135</v>
      </c>
      <c r="C11">
        <f t="shared" si="0"/>
        <v>1</v>
      </c>
      <c r="D11">
        <v>0.2</v>
      </c>
      <c r="E11">
        <v>9.3000000000000007</v>
      </c>
      <c r="F11">
        <v>19.399999999999999</v>
      </c>
      <c r="G11">
        <v>37.5</v>
      </c>
    </row>
    <row r="12" spans="1:9" x14ac:dyDescent="0.2">
      <c r="A12">
        <v>7135</v>
      </c>
      <c r="B12">
        <v>7136</v>
      </c>
      <c r="C12">
        <f t="shared" si="0"/>
        <v>1</v>
      </c>
      <c r="D12">
        <v>0.01</v>
      </c>
      <c r="E12">
        <v>5.0999999999999996</v>
      </c>
      <c r="F12">
        <v>9.8000000000000007</v>
      </c>
      <c r="G12">
        <v>80.400000000000006</v>
      </c>
    </row>
    <row r="13" spans="1:9" x14ac:dyDescent="0.2">
      <c r="A13">
        <v>7136</v>
      </c>
      <c r="B13">
        <v>7137</v>
      </c>
      <c r="C13">
        <f t="shared" si="0"/>
        <v>1</v>
      </c>
      <c r="D13">
        <v>0.01</v>
      </c>
      <c r="E13">
        <v>2.9</v>
      </c>
      <c r="F13">
        <v>0</v>
      </c>
      <c r="G13">
        <v>93.2</v>
      </c>
    </row>
    <row r="14" spans="1:9" x14ac:dyDescent="0.2">
      <c r="A14">
        <v>7137</v>
      </c>
      <c r="B14">
        <v>7138</v>
      </c>
      <c r="C14">
        <f t="shared" si="0"/>
        <v>1</v>
      </c>
      <c r="D14">
        <v>0.01</v>
      </c>
      <c r="E14">
        <v>3.3</v>
      </c>
      <c r="F14">
        <v>36.4</v>
      </c>
      <c r="G14">
        <v>57.6</v>
      </c>
    </row>
    <row r="15" spans="1:9" x14ac:dyDescent="0.2">
      <c r="A15">
        <v>7138</v>
      </c>
      <c r="B15">
        <v>7139</v>
      </c>
      <c r="C15">
        <f t="shared" si="0"/>
        <v>1</v>
      </c>
      <c r="D15">
        <v>0.01</v>
      </c>
      <c r="E15">
        <v>3.1</v>
      </c>
      <c r="F15">
        <v>6.4</v>
      </c>
      <c r="G15">
        <v>80.599999999999994</v>
      </c>
    </row>
    <row r="16" spans="1:9" x14ac:dyDescent="0.2">
      <c r="A16">
        <v>7139</v>
      </c>
      <c r="B16">
        <v>7140</v>
      </c>
      <c r="C16">
        <f t="shared" si="0"/>
        <v>1</v>
      </c>
      <c r="D16">
        <v>0.01</v>
      </c>
      <c r="E16">
        <v>4</v>
      </c>
      <c r="F16">
        <v>12.5</v>
      </c>
      <c r="G16">
        <v>82.5</v>
      </c>
    </row>
    <row r="17" spans="1:7" x14ac:dyDescent="0.2">
      <c r="A17">
        <v>7140</v>
      </c>
      <c r="B17">
        <v>7141</v>
      </c>
      <c r="C17">
        <f t="shared" si="0"/>
        <v>1</v>
      </c>
      <c r="D17">
        <v>0.01</v>
      </c>
      <c r="E17">
        <v>3.6</v>
      </c>
      <c r="F17">
        <v>0</v>
      </c>
      <c r="G17">
        <v>91.6</v>
      </c>
    </row>
    <row r="18" spans="1:7" x14ac:dyDescent="0.2">
      <c r="A18">
        <v>7141</v>
      </c>
      <c r="B18">
        <v>7142</v>
      </c>
      <c r="C18">
        <f t="shared" si="0"/>
        <v>1</v>
      </c>
      <c r="D18">
        <v>0.01</v>
      </c>
      <c r="E18">
        <v>1.8</v>
      </c>
      <c r="F18">
        <v>38.9</v>
      </c>
      <c r="G18">
        <v>50</v>
      </c>
    </row>
    <row r="19" spans="1:7" x14ac:dyDescent="0.2">
      <c r="A19">
        <v>7142</v>
      </c>
      <c r="B19">
        <v>7143</v>
      </c>
      <c r="C19">
        <f t="shared" si="0"/>
        <v>1</v>
      </c>
      <c r="D19">
        <v>0.01</v>
      </c>
      <c r="E19">
        <v>1.1000000000000001</v>
      </c>
      <c r="F19">
        <v>45.5</v>
      </c>
      <c r="G19">
        <v>45.5</v>
      </c>
    </row>
    <row r="20" spans="1:7" x14ac:dyDescent="0.2">
      <c r="A20">
        <v>7143</v>
      </c>
      <c r="B20">
        <v>7144</v>
      </c>
      <c r="C20">
        <f t="shared" si="0"/>
        <v>1</v>
      </c>
      <c r="D20">
        <v>0.01</v>
      </c>
      <c r="E20">
        <v>0.5</v>
      </c>
      <c r="F20">
        <v>0</v>
      </c>
      <c r="G20">
        <v>80</v>
      </c>
    </row>
    <row r="21" spans="1:7" x14ac:dyDescent="0.2">
      <c r="A21">
        <v>7144</v>
      </c>
      <c r="B21">
        <v>7145</v>
      </c>
      <c r="C21">
        <f t="shared" si="0"/>
        <v>1</v>
      </c>
      <c r="D21">
        <v>0.01</v>
      </c>
      <c r="E21">
        <v>1.9</v>
      </c>
      <c r="F21">
        <v>0</v>
      </c>
      <c r="G21">
        <v>79</v>
      </c>
    </row>
    <row r="22" spans="1:7" x14ac:dyDescent="0.2">
      <c r="A22">
        <v>7145</v>
      </c>
      <c r="B22">
        <v>7146</v>
      </c>
      <c r="C22">
        <f t="shared" si="0"/>
        <v>1</v>
      </c>
      <c r="D22">
        <v>0.01</v>
      </c>
      <c r="E22">
        <v>4</v>
      </c>
      <c r="F22">
        <v>12.5</v>
      </c>
      <c r="G22">
        <v>77.5</v>
      </c>
    </row>
    <row r="23" spans="1:7" x14ac:dyDescent="0.2">
      <c r="A23">
        <v>7146</v>
      </c>
      <c r="B23">
        <v>7147</v>
      </c>
      <c r="C23">
        <f t="shared" si="0"/>
        <v>1</v>
      </c>
      <c r="D23">
        <v>0.01</v>
      </c>
      <c r="E23">
        <v>5</v>
      </c>
      <c r="F23">
        <v>10</v>
      </c>
      <c r="G23">
        <v>68</v>
      </c>
    </row>
    <row r="24" spans="1:7" x14ac:dyDescent="0.2">
      <c r="A24">
        <v>7147</v>
      </c>
      <c r="B24">
        <v>7148</v>
      </c>
      <c r="C24">
        <f t="shared" si="0"/>
        <v>1</v>
      </c>
      <c r="D24">
        <v>0.01</v>
      </c>
      <c r="E24">
        <v>5.2</v>
      </c>
      <c r="F24">
        <v>9.6</v>
      </c>
      <c r="G24">
        <v>63.5</v>
      </c>
    </row>
    <row r="25" spans="1:7" x14ac:dyDescent="0.2">
      <c r="A25">
        <v>7148</v>
      </c>
      <c r="B25">
        <v>7149</v>
      </c>
      <c r="C25">
        <f t="shared" si="0"/>
        <v>1</v>
      </c>
      <c r="D25">
        <v>0.01</v>
      </c>
      <c r="E25">
        <v>4.0999999999999996</v>
      </c>
      <c r="F25">
        <v>4.9000000000000004</v>
      </c>
      <c r="G25">
        <v>73.2</v>
      </c>
    </row>
    <row r="26" spans="1:7" x14ac:dyDescent="0.2">
      <c r="A26">
        <v>7149</v>
      </c>
      <c r="B26">
        <v>7150</v>
      </c>
      <c r="C26">
        <f t="shared" si="0"/>
        <v>1</v>
      </c>
      <c r="D26">
        <v>0.02</v>
      </c>
      <c r="E26">
        <v>5.0999999999999996</v>
      </c>
      <c r="F26">
        <v>13.7</v>
      </c>
      <c r="G26">
        <v>49.1</v>
      </c>
    </row>
    <row r="27" spans="1:7" x14ac:dyDescent="0.2">
      <c r="A27">
        <v>7150</v>
      </c>
      <c r="B27">
        <v>7151</v>
      </c>
      <c r="C27">
        <f t="shared" si="0"/>
        <v>1</v>
      </c>
      <c r="D27">
        <v>0.01</v>
      </c>
      <c r="E27">
        <v>4.3</v>
      </c>
      <c r="F27">
        <v>20.9</v>
      </c>
      <c r="G27">
        <v>46.5</v>
      </c>
    </row>
    <row r="28" spans="1:7" x14ac:dyDescent="0.2">
      <c r="A28">
        <v>7151</v>
      </c>
      <c r="B28">
        <v>7152</v>
      </c>
      <c r="C28">
        <f t="shared" si="0"/>
        <v>1</v>
      </c>
      <c r="D28">
        <v>0.01</v>
      </c>
      <c r="E28">
        <v>2.4</v>
      </c>
      <c r="F28">
        <v>37.5</v>
      </c>
      <c r="G28">
        <v>54.2</v>
      </c>
    </row>
    <row r="29" spans="1:7" x14ac:dyDescent="0.2">
      <c r="A29">
        <v>7152</v>
      </c>
      <c r="B29">
        <v>7153</v>
      </c>
      <c r="C29">
        <f t="shared" si="0"/>
        <v>1</v>
      </c>
      <c r="D29">
        <v>0.01</v>
      </c>
      <c r="E29">
        <v>1.8</v>
      </c>
      <c r="F29">
        <v>0</v>
      </c>
      <c r="G29">
        <v>83.4</v>
      </c>
    </row>
    <row r="30" spans="1:7" x14ac:dyDescent="0.2">
      <c r="A30">
        <v>7153</v>
      </c>
      <c r="B30">
        <v>7154</v>
      </c>
      <c r="C30">
        <f t="shared" si="0"/>
        <v>1</v>
      </c>
      <c r="D30">
        <v>0.01</v>
      </c>
      <c r="E30">
        <v>2.9</v>
      </c>
      <c r="F30">
        <v>17.2</v>
      </c>
      <c r="G30">
        <v>72.400000000000006</v>
      </c>
    </row>
    <row r="31" spans="1:7" x14ac:dyDescent="0.2">
      <c r="A31">
        <v>7154</v>
      </c>
      <c r="B31">
        <v>7155</v>
      </c>
      <c r="C31">
        <f t="shared" si="0"/>
        <v>1</v>
      </c>
      <c r="D31">
        <v>0.01</v>
      </c>
      <c r="E31">
        <v>2.2000000000000002</v>
      </c>
      <c r="F31">
        <v>31.8</v>
      </c>
      <c r="G31">
        <v>59</v>
      </c>
    </row>
    <row r="32" spans="1:7" x14ac:dyDescent="0.2">
      <c r="A32">
        <v>7155</v>
      </c>
      <c r="B32">
        <v>7156</v>
      </c>
      <c r="C32">
        <f t="shared" si="0"/>
        <v>1</v>
      </c>
      <c r="D32">
        <v>0.01</v>
      </c>
      <c r="E32">
        <v>3.2</v>
      </c>
      <c r="F32">
        <v>6.2</v>
      </c>
      <c r="G32">
        <v>90.7</v>
      </c>
    </row>
    <row r="33" spans="1:8" x14ac:dyDescent="0.2">
      <c r="A33">
        <v>7156</v>
      </c>
      <c r="B33">
        <v>7157</v>
      </c>
      <c r="C33">
        <f t="shared" si="0"/>
        <v>1</v>
      </c>
      <c r="D33">
        <v>0.01</v>
      </c>
      <c r="E33">
        <v>4.5</v>
      </c>
      <c r="F33">
        <v>20</v>
      </c>
      <c r="G33">
        <v>64.400000000000006</v>
      </c>
    </row>
    <row r="34" spans="1:8" x14ac:dyDescent="0.2">
      <c r="A34">
        <v>7157</v>
      </c>
      <c r="B34">
        <v>7158</v>
      </c>
      <c r="C34">
        <f t="shared" si="0"/>
        <v>1</v>
      </c>
      <c r="D34">
        <v>0.03</v>
      </c>
      <c r="E34">
        <v>6.5</v>
      </c>
      <c r="F34">
        <v>18.399999999999999</v>
      </c>
      <c r="G34">
        <v>27.7</v>
      </c>
    </row>
    <row r="35" spans="1:8" x14ac:dyDescent="0.2">
      <c r="A35">
        <v>7158</v>
      </c>
      <c r="B35">
        <v>7159</v>
      </c>
      <c r="C35">
        <f t="shared" si="0"/>
        <v>1</v>
      </c>
      <c r="D35">
        <v>0.01</v>
      </c>
      <c r="E35">
        <v>1.2</v>
      </c>
      <c r="F35">
        <v>16.7</v>
      </c>
      <c r="G35">
        <v>33.299999999999997</v>
      </c>
    </row>
    <row r="36" spans="1:8" x14ac:dyDescent="0.2">
      <c r="A36">
        <v>7159</v>
      </c>
      <c r="B36">
        <v>7160</v>
      </c>
      <c r="C36">
        <f t="shared" si="0"/>
        <v>1</v>
      </c>
      <c r="D36">
        <v>0.01</v>
      </c>
      <c r="E36">
        <v>4.0999999999999996</v>
      </c>
      <c r="F36">
        <v>21.9</v>
      </c>
      <c r="G36">
        <v>41.5</v>
      </c>
    </row>
    <row r="37" spans="1:8" x14ac:dyDescent="0.2">
      <c r="A37">
        <v>7160</v>
      </c>
      <c r="B37">
        <v>7161</v>
      </c>
      <c r="C37">
        <f t="shared" si="0"/>
        <v>1</v>
      </c>
      <c r="D37">
        <v>0.01</v>
      </c>
      <c r="E37">
        <v>2.7</v>
      </c>
      <c r="F37">
        <v>29.6</v>
      </c>
      <c r="G37">
        <v>40.700000000000003</v>
      </c>
    </row>
    <row r="38" spans="1:8" x14ac:dyDescent="0.2">
      <c r="A38">
        <v>7161</v>
      </c>
      <c r="B38">
        <v>7162</v>
      </c>
      <c r="C38">
        <f t="shared" si="0"/>
        <v>1</v>
      </c>
      <c r="D38">
        <v>0.04</v>
      </c>
      <c r="E38">
        <v>3.7</v>
      </c>
      <c r="F38">
        <v>18</v>
      </c>
      <c r="G38">
        <v>24.3</v>
      </c>
    </row>
    <row r="39" spans="1:8" x14ac:dyDescent="0.2">
      <c r="A39">
        <v>7162</v>
      </c>
      <c r="B39">
        <v>7163</v>
      </c>
      <c r="C39">
        <f t="shared" si="0"/>
        <v>1</v>
      </c>
      <c r="D39">
        <v>0.01</v>
      </c>
      <c r="E39">
        <v>2.2000000000000002</v>
      </c>
      <c r="F39">
        <v>31.8</v>
      </c>
      <c r="G39">
        <v>37.4</v>
      </c>
    </row>
    <row r="40" spans="1:8" x14ac:dyDescent="0.2">
      <c r="A40">
        <v>7163</v>
      </c>
      <c r="B40">
        <v>7164</v>
      </c>
      <c r="C40">
        <f t="shared" si="0"/>
        <v>1</v>
      </c>
      <c r="H40" t="s">
        <v>37</v>
      </c>
    </row>
    <row r="41" spans="1:8" x14ac:dyDescent="0.2">
      <c r="A41">
        <v>7164</v>
      </c>
      <c r="B41">
        <v>7165</v>
      </c>
      <c r="C41">
        <f t="shared" si="0"/>
        <v>1</v>
      </c>
      <c r="H41" t="s">
        <v>37</v>
      </c>
    </row>
    <row r="42" spans="1:8" x14ac:dyDescent="0.2">
      <c r="A42">
        <v>7165</v>
      </c>
      <c r="B42">
        <v>7166</v>
      </c>
      <c r="C42">
        <f t="shared" si="0"/>
        <v>1</v>
      </c>
      <c r="H42" t="s">
        <v>37</v>
      </c>
    </row>
    <row r="43" spans="1:8" x14ac:dyDescent="0.2">
      <c r="A43">
        <v>7166</v>
      </c>
      <c r="B43">
        <v>7167</v>
      </c>
      <c r="C43">
        <f t="shared" si="0"/>
        <v>1</v>
      </c>
      <c r="H43" t="s">
        <v>37</v>
      </c>
    </row>
    <row r="44" spans="1:8" x14ac:dyDescent="0.2">
      <c r="A44">
        <v>7167</v>
      </c>
      <c r="B44">
        <v>7168</v>
      </c>
      <c r="C44">
        <f t="shared" si="0"/>
        <v>1</v>
      </c>
      <c r="H44" t="s">
        <v>37</v>
      </c>
    </row>
    <row r="45" spans="1:8" x14ac:dyDescent="0.2">
      <c r="A45">
        <v>7168</v>
      </c>
      <c r="B45">
        <v>7169</v>
      </c>
      <c r="C45">
        <f t="shared" si="0"/>
        <v>1</v>
      </c>
      <c r="H45" t="s">
        <v>37</v>
      </c>
    </row>
    <row r="46" spans="1:8" x14ac:dyDescent="0.2">
      <c r="A46">
        <v>7169</v>
      </c>
      <c r="B46">
        <v>7170</v>
      </c>
      <c r="C46">
        <f t="shared" si="0"/>
        <v>1</v>
      </c>
      <c r="H46" t="s">
        <v>37</v>
      </c>
    </row>
    <row r="47" spans="1:8" x14ac:dyDescent="0.2">
      <c r="A47">
        <v>7170</v>
      </c>
      <c r="B47">
        <v>7171</v>
      </c>
      <c r="C47">
        <f t="shared" si="0"/>
        <v>1</v>
      </c>
      <c r="D47">
        <v>0.01</v>
      </c>
      <c r="E47">
        <v>1.7</v>
      </c>
      <c r="F47">
        <v>0</v>
      </c>
      <c r="G47">
        <v>47</v>
      </c>
    </row>
    <row r="48" spans="1:8" x14ac:dyDescent="0.2">
      <c r="A48">
        <v>7171</v>
      </c>
      <c r="B48">
        <v>7172</v>
      </c>
      <c r="C48">
        <f t="shared" si="0"/>
        <v>1</v>
      </c>
      <c r="D48">
        <v>0.01</v>
      </c>
      <c r="E48">
        <v>4.8</v>
      </c>
      <c r="F48">
        <v>0</v>
      </c>
      <c r="G48">
        <v>52.1</v>
      </c>
    </row>
    <row r="49" spans="1:7" x14ac:dyDescent="0.2">
      <c r="A49">
        <v>7172</v>
      </c>
      <c r="B49">
        <v>7173</v>
      </c>
      <c r="C49">
        <f t="shared" si="0"/>
        <v>1</v>
      </c>
      <c r="D49">
        <v>0.01</v>
      </c>
      <c r="E49">
        <v>6.4</v>
      </c>
      <c r="F49">
        <v>3.1</v>
      </c>
      <c r="G49">
        <v>70.400000000000006</v>
      </c>
    </row>
    <row r="50" spans="1:7" x14ac:dyDescent="0.2">
      <c r="A50">
        <v>7173</v>
      </c>
      <c r="B50">
        <v>7174</v>
      </c>
      <c r="C50">
        <f t="shared" si="0"/>
        <v>1</v>
      </c>
      <c r="D50">
        <v>0.01</v>
      </c>
      <c r="E50">
        <v>17.399999999999999</v>
      </c>
      <c r="F50">
        <v>0</v>
      </c>
      <c r="G50">
        <v>77.7</v>
      </c>
    </row>
    <row r="51" spans="1:7" x14ac:dyDescent="0.2">
      <c r="A51">
        <v>7174</v>
      </c>
      <c r="B51">
        <v>7175</v>
      </c>
      <c r="C51">
        <f t="shared" si="0"/>
        <v>1</v>
      </c>
      <c r="D51">
        <v>0.01</v>
      </c>
      <c r="E51">
        <v>20.8</v>
      </c>
      <c r="F51">
        <v>1</v>
      </c>
      <c r="G51">
        <v>71.099999999999994</v>
      </c>
    </row>
    <row r="54" spans="1:7" x14ac:dyDescent="0.2">
      <c r="A54" t="s">
        <v>542</v>
      </c>
      <c r="C54" t="s">
        <v>543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33CC33"/>
  </sheetPr>
  <dimension ref="A1:I71"/>
  <sheetViews>
    <sheetView workbookViewId="0">
      <selection activeCell="D72" sqref="D72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381</v>
      </c>
    </row>
    <row r="2" spans="1:9" s="84" customFormat="1" ht="15" x14ac:dyDescent="0.25">
      <c r="A2" s="84" t="s">
        <v>394</v>
      </c>
    </row>
    <row r="3" spans="1:9" s="84" customFormat="1" ht="15" x14ac:dyDescent="0.25">
      <c r="A3" s="84" t="s">
        <v>396</v>
      </c>
    </row>
    <row r="4" spans="1:9" s="84" customFormat="1" ht="15" x14ac:dyDescent="0.25">
      <c r="A4" s="84" t="s">
        <v>395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6362</v>
      </c>
      <c r="B7">
        <v>6363</v>
      </c>
      <c r="C7">
        <f>B7-A7</f>
        <v>1</v>
      </c>
      <c r="D7">
        <v>0.01</v>
      </c>
      <c r="E7">
        <v>19</v>
      </c>
      <c r="F7">
        <v>2.6</v>
      </c>
      <c r="G7">
        <v>61</v>
      </c>
    </row>
    <row r="8" spans="1:9" x14ac:dyDescent="0.2">
      <c r="A8">
        <v>6363</v>
      </c>
      <c r="B8">
        <v>6364</v>
      </c>
      <c r="C8">
        <f t="shared" ref="C8:C68" si="0">B8-A8</f>
        <v>1</v>
      </c>
      <c r="D8">
        <v>0.03</v>
      </c>
      <c r="E8">
        <v>17.7</v>
      </c>
      <c r="F8">
        <v>6.8</v>
      </c>
      <c r="G8">
        <v>53.1</v>
      </c>
    </row>
    <row r="9" spans="1:9" x14ac:dyDescent="0.2">
      <c r="A9">
        <v>6364</v>
      </c>
      <c r="B9">
        <v>6365</v>
      </c>
      <c r="C9">
        <f t="shared" si="0"/>
        <v>1</v>
      </c>
      <c r="D9">
        <v>1.9</v>
      </c>
      <c r="E9">
        <v>20.2</v>
      </c>
      <c r="F9">
        <v>9.9</v>
      </c>
      <c r="G9">
        <v>34.6</v>
      </c>
    </row>
    <row r="10" spans="1:9" x14ac:dyDescent="0.2">
      <c r="A10">
        <v>6365</v>
      </c>
      <c r="B10">
        <v>6366</v>
      </c>
      <c r="C10">
        <f t="shared" si="0"/>
        <v>1</v>
      </c>
      <c r="D10">
        <v>0.28999999999999998</v>
      </c>
      <c r="E10">
        <v>22.8</v>
      </c>
      <c r="F10">
        <v>0.9</v>
      </c>
      <c r="G10">
        <v>43</v>
      </c>
    </row>
    <row r="11" spans="1:9" x14ac:dyDescent="0.2">
      <c r="A11">
        <v>6366</v>
      </c>
      <c r="B11">
        <v>6367</v>
      </c>
      <c r="C11">
        <f t="shared" si="0"/>
        <v>1</v>
      </c>
      <c r="D11">
        <v>0.11</v>
      </c>
      <c r="E11">
        <v>16.100000000000001</v>
      </c>
      <c r="F11">
        <v>1.2</v>
      </c>
      <c r="G11">
        <v>58.4</v>
      </c>
    </row>
    <row r="12" spans="1:9" x14ac:dyDescent="0.2">
      <c r="A12">
        <v>6367</v>
      </c>
      <c r="B12">
        <v>6368</v>
      </c>
      <c r="C12">
        <f t="shared" si="0"/>
        <v>1</v>
      </c>
      <c r="D12">
        <v>0.04</v>
      </c>
      <c r="E12">
        <v>24.3</v>
      </c>
      <c r="F12">
        <v>2.5</v>
      </c>
      <c r="G12">
        <v>66.3</v>
      </c>
    </row>
    <row r="13" spans="1:9" x14ac:dyDescent="0.2">
      <c r="A13">
        <v>6368</v>
      </c>
      <c r="B13">
        <v>6369</v>
      </c>
      <c r="C13">
        <f t="shared" si="0"/>
        <v>1</v>
      </c>
      <c r="D13">
        <v>0.01</v>
      </c>
      <c r="E13">
        <v>21.8</v>
      </c>
      <c r="F13">
        <v>0.9</v>
      </c>
      <c r="G13">
        <v>60.5</v>
      </c>
    </row>
    <row r="14" spans="1:9" x14ac:dyDescent="0.2">
      <c r="A14">
        <v>6369</v>
      </c>
      <c r="B14">
        <v>6370</v>
      </c>
      <c r="C14">
        <f t="shared" si="0"/>
        <v>1</v>
      </c>
      <c r="D14">
        <v>7.0000000000000007E-2</v>
      </c>
      <c r="E14">
        <v>25.7</v>
      </c>
      <c r="F14">
        <v>1.9</v>
      </c>
      <c r="G14">
        <v>58.4</v>
      </c>
    </row>
    <row r="15" spans="1:9" x14ac:dyDescent="0.2">
      <c r="A15">
        <v>6370</v>
      </c>
      <c r="B15">
        <v>6371</v>
      </c>
      <c r="C15">
        <f t="shared" si="0"/>
        <v>1</v>
      </c>
      <c r="D15">
        <v>0.35</v>
      </c>
      <c r="E15">
        <v>20.5</v>
      </c>
      <c r="F15">
        <v>1</v>
      </c>
      <c r="G15">
        <v>61</v>
      </c>
    </row>
    <row r="16" spans="1:9" x14ac:dyDescent="0.2">
      <c r="A16">
        <v>6371</v>
      </c>
      <c r="B16">
        <v>6372</v>
      </c>
      <c r="C16">
        <f t="shared" si="0"/>
        <v>1</v>
      </c>
      <c r="D16">
        <v>0.01</v>
      </c>
      <c r="E16">
        <v>9.8000000000000007</v>
      </c>
      <c r="F16">
        <v>2</v>
      </c>
      <c r="G16">
        <v>60.3</v>
      </c>
    </row>
    <row r="17" spans="1:7" x14ac:dyDescent="0.2">
      <c r="A17">
        <v>6372</v>
      </c>
      <c r="B17">
        <v>6373</v>
      </c>
      <c r="C17">
        <f t="shared" si="0"/>
        <v>1</v>
      </c>
      <c r="D17">
        <v>0.2</v>
      </c>
      <c r="E17">
        <v>20.8</v>
      </c>
      <c r="F17">
        <v>2.4</v>
      </c>
      <c r="G17">
        <v>58.1</v>
      </c>
    </row>
    <row r="18" spans="1:7" x14ac:dyDescent="0.2">
      <c r="A18">
        <v>6373</v>
      </c>
      <c r="B18">
        <v>6374</v>
      </c>
      <c r="C18">
        <f t="shared" si="0"/>
        <v>1</v>
      </c>
      <c r="D18">
        <v>0.01</v>
      </c>
      <c r="E18">
        <v>24.1</v>
      </c>
      <c r="F18">
        <v>0.8</v>
      </c>
      <c r="G18">
        <v>55.6</v>
      </c>
    </row>
    <row r="19" spans="1:7" x14ac:dyDescent="0.2">
      <c r="A19">
        <v>6374</v>
      </c>
      <c r="B19">
        <v>6375</v>
      </c>
      <c r="C19">
        <f t="shared" si="0"/>
        <v>1</v>
      </c>
      <c r="D19">
        <v>0.03</v>
      </c>
      <c r="E19">
        <v>27.1</v>
      </c>
      <c r="F19">
        <v>1.5</v>
      </c>
      <c r="G19">
        <v>57.2</v>
      </c>
    </row>
    <row r="20" spans="1:7" x14ac:dyDescent="0.2">
      <c r="A20">
        <v>6375</v>
      </c>
      <c r="B20">
        <v>6376</v>
      </c>
      <c r="C20">
        <f t="shared" si="0"/>
        <v>1</v>
      </c>
      <c r="D20">
        <v>0.04</v>
      </c>
      <c r="E20">
        <v>24.9</v>
      </c>
      <c r="F20">
        <v>2</v>
      </c>
      <c r="G20">
        <v>60.3</v>
      </c>
    </row>
    <row r="21" spans="1:7" x14ac:dyDescent="0.2">
      <c r="A21">
        <v>6376</v>
      </c>
      <c r="B21">
        <v>6377</v>
      </c>
      <c r="C21">
        <f t="shared" si="0"/>
        <v>1</v>
      </c>
      <c r="D21">
        <v>0.01</v>
      </c>
      <c r="E21">
        <v>15.3</v>
      </c>
      <c r="F21">
        <v>3.3</v>
      </c>
      <c r="G21">
        <v>66.7</v>
      </c>
    </row>
    <row r="22" spans="1:7" x14ac:dyDescent="0.2">
      <c r="A22">
        <v>6377</v>
      </c>
      <c r="B22">
        <v>6378</v>
      </c>
      <c r="C22">
        <f t="shared" si="0"/>
        <v>1</v>
      </c>
      <c r="D22">
        <v>0.45</v>
      </c>
      <c r="E22">
        <v>24.9</v>
      </c>
      <c r="F22">
        <v>1.6</v>
      </c>
      <c r="G22">
        <v>42.1</v>
      </c>
    </row>
    <row r="23" spans="1:7" x14ac:dyDescent="0.2">
      <c r="A23">
        <v>6378</v>
      </c>
      <c r="B23">
        <v>6379</v>
      </c>
      <c r="C23">
        <f t="shared" si="0"/>
        <v>1</v>
      </c>
      <c r="D23">
        <v>0.04</v>
      </c>
      <c r="E23">
        <v>15.2</v>
      </c>
      <c r="F23">
        <v>3.3</v>
      </c>
      <c r="G23">
        <v>57.9</v>
      </c>
    </row>
    <row r="24" spans="1:7" x14ac:dyDescent="0.2">
      <c r="A24">
        <v>6379</v>
      </c>
      <c r="B24">
        <v>6380</v>
      </c>
      <c r="C24">
        <f t="shared" si="0"/>
        <v>1</v>
      </c>
      <c r="D24">
        <v>0.01</v>
      </c>
      <c r="E24">
        <v>13.7</v>
      </c>
      <c r="F24">
        <v>3.6</v>
      </c>
      <c r="G24">
        <v>63.5</v>
      </c>
    </row>
    <row r="25" spans="1:7" x14ac:dyDescent="0.2">
      <c r="A25">
        <v>6380</v>
      </c>
      <c r="B25">
        <v>6381</v>
      </c>
      <c r="C25">
        <f t="shared" si="0"/>
        <v>1</v>
      </c>
      <c r="D25">
        <v>0.01</v>
      </c>
      <c r="E25">
        <v>18.5</v>
      </c>
      <c r="F25">
        <v>2.7</v>
      </c>
      <c r="G25">
        <v>61</v>
      </c>
    </row>
    <row r="26" spans="1:7" x14ac:dyDescent="0.2">
      <c r="A26">
        <v>6381</v>
      </c>
      <c r="B26">
        <v>6382</v>
      </c>
      <c r="C26">
        <f t="shared" si="0"/>
        <v>1</v>
      </c>
      <c r="D26">
        <v>0.01</v>
      </c>
      <c r="E26">
        <v>13.6</v>
      </c>
      <c r="F26">
        <v>3.7</v>
      </c>
      <c r="G26">
        <v>58.8</v>
      </c>
    </row>
    <row r="27" spans="1:7" x14ac:dyDescent="0.2">
      <c r="A27">
        <v>6382</v>
      </c>
      <c r="B27">
        <v>6383</v>
      </c>
      <c r="C27">
        <f t="shared" si="0"/>
        <v>1</v>
      </c>
      <c r="D27">
        <v>0.01</v>
      </c>
      <c r="E27">
        <v>8.6</v>
      </c>
      <c r="F27">
        <v>5.8</v>
      </c>
      <c r="G27">
        <v>61.6</v>
      </c>
    </row>
    <row r="28" spans="1:7" x14ac:dyDescent="0.2">
      <c r="A28">
        <v>6383</v>
      </c>
      <c r="B28">
        <v>6384</v>
      </c>
      <c r="C28">
        <f t="shared" si="0"/>
        <v>1</v>
      </c>
      <c r="D28">
        <v>0.01</v>
      </c>
      <c r="E28">
        <v>3.4</v>
      </c>
      <c r="F28">
        <v>5.9</v>
      </c>
      <c r="G28">
        <v>82.4</v>
      </c>
    </row>
    <row r="29" spans="1:7" x14ac:dyDescent="0.2">
      <c r="A29">
        <v>6384</v>
      </c>
      <c r="B29">
        <v>6385</v>
      </c>
      <c r="C29">
        <f t="shared" si="0"/>
        <v>1</v>
      </c>
      <c r="D29">
        <v>0.01</v>
      </c>
      <c r="E29">
        <v>2.6</v>
      </c>
      <c r="F29">
        <v>19.2</v>
      </c>
      <c r="G29">
        <v>73</v>
      </c>
    </row>
    <row r="30" spans="1:7" x14ac:dyDescent="0.2">
      <c r="A30">
        <v>6385</v>
      </c>
      <c r="B30">
        <v>6386</v>
      </c>
      <c r="C30">
        <f t="shared" si="0"/>
        <v>1</v>
      </c>
      <c r="D30">
        <v>0.01</v>
      </c>
      <c r="E30">
        <v>3.2</v>
      </c>
      <c r="F30">
        <v>15.6</v>
      </c>
      <c r="G30">
        <v>59.4</v>
      </c>
    </row>
    <row r="31" spans="1:7" x14ac:dyDescent="0.2">
      <c r="A31">
        <v>6386</v>
      </c>
      <c r="B31">
        <v>6387</v>
      </c>
      <c r="C31">
        <f t="shared" si="0"/>
        <v>1</v>
      </c>
      <c r="D31">
        <v>0.01</v>
      </c>
      <c r="E31">
        <v>5.8</v>
      </c>
      <c r="F31">
        <v>8.6</v>
      </c>
      <c r="G31">
        <v>57</v>
      </c>
    </row>
    <row r="32" spans="1:7" x14ac:dyDescent="0.2">
      <c r="A32">
        <v>6387</v>
      </c>
      <c r="B32">
        <v>6388</v>
      </c>
      <c r="C32">
        <f t="shared" si="0"/>
        <v>1</v>
      </c>
      <c r="D32">
        <v>0.01</v>
      </c>
      <c r="E32">
        <v>10</v>
      </c>
      <c r="F32">
        <v>5</v>
      </c>
      <c r="G32">
        <v>40</v>
      </c>
    </row>
    <row r="33" spans="1:8" x14ac:dyDescent="0.2">
      <c r="A33">
        <v>6388</v>
      </c>
      <c r="B33">
        <v>6389</v>
      </c>
      <c r="C33">
        <f t="shared" si="0"/>
        <v>1</v>
      </c>
      <c r="D33">
        <v>0.01</v>
      </c>
      <c r="E33">
        <v>7.8</v>
      </c>
      <c r="F33">
        <v>6.4</v>
      </c>
      <c r="G33">
        <v>41.1</v>
      </c>
    </row>
    <row r="34" spans="1:8" x14ac:dyDescent="0.2">
      <c r="A34">
        <v>6389</v>
      </c>
      <c r="B34">
        <v>6390</v>
      </c>
      <c r="C34">
        <f t="shared" si="0"/>
        <v>1</v>
      </c>
      <c r="D34">
        <v>0.01</v>
      </c>
      <c r="E34">
        <v>2</v>
      </c>
      <c r="F34">
        <v>25</v>
      </c>
      <c r="G34">
        <v>55</v>
      </c>
    </row>
    <row r="35" spans="1:8" x14ac:dyDescent="0.2">
      <c r="A35">
        <v>6390</v>
      </c>
      <c r="B35">
        <v>6391</v>
      </c>
      <c r="C35">
        <f t="shared" si="0"/>
        <v>1</v>
      </c>
      <c r="D35">
        <v>0.01</v>
      </c>
      <c r="E35">
        <v>7.8</v>
      </c>
      <c r="F35">
        <v>2.6</v>
      </c>
      <c r="G35">
        <v>38.5</v>
      </c>
    </row>
    <row r="36" spans="1:8" x14ac:dyDescent="0.2">
      <c r="A36">
        <v>6391</v>
      </c>
      <c r="B36">
        <v>6392</v>
      </c>
      <c r="C36">
        <f t="shared" si="0"/>
        <v>1</v>
      </c>
      <c r="D36">
        <v>0.01</v>
      </c>
      <c r="E36">
        <v>15.7</v>
      </c>
      <c r="F36">
        <v>1.3</v>
      </c>
      <c r="G36">
        <v>55.5</v>
      </c>
    </row>
    <row r="37" spans="1:8" x14ac:dyDescent="0.2">
      <c r="A37">
        <v>6392</v>
      </c>
      <c r="B37">
        <v>6393</v>
      </c>
      <c r="C37">
        <f t="shared" si="0"/>
        <v>1</v>
      </c>
      <c r="D37">
        <v>0.01</v>
      </c>
      <c r="E37">
        <v>9.4</v>
      </c>
      <c r="F37">
        <v>5.3</v>
      </c>
      <c r="G37">
        <v>46.8</v>
      </c>
    </row>
    <row r="38" spans="1:8" x14ac:dyDescent="0.2">
      <c r="A38">
        <v>6393</v>
      </c>
      <c r="B38">
        <v>6394</v>
      </c>
      <c r="C38">
        <f t="shared" si="0"/>
        <v>1</v>
      </c>
      <c r="D38">
        <v>0.14000000000000001</v>
      </c>
      <c r="E38">
        <v>14.7</v>
      </c>
      <c r="F38">
        <v>3.4</v>
      </c>
      <c r="G38">
        <v>35.4</v>
      </c>
    </row>
    <row r="39" spans="1:8" x14ac:dyDescent="0.2">
      <c r="A39">
        <v>6394</v>
      </c>
      <c r="B39">
        <v>6395</v>
      </c>
      <c r="C39">
        <f t="shared" si="0"/>
        <v>1</v>
      </c>
      <c r="D39">
        <v>0.01</v>
      </c>
      <c r="E39">
        <v>3.9</v>
      </c>
      <c r="F39">
        <v>5.0999999999999996</v>
      </c>
      <c r="G39">
        <v>74.400000000000006</v>
      </c>
    </row>
    <row r="40" spans="1:8" x14ac:dyDescent="0.2">
      <c r="A40">
        <v>6395</v>
      </c>
      <c r="B40">
        <v>6396</v>
      </c>
      <c r="C40">
        <f t="shared" si="0"/>
        <v>1</v>
      </c>
      <c r="H40" t="s">
        <v>37</v>
      </c>
    </row>
    <row r="41" spans="1:8" x14ac:dyDescent="0.2">
      <c r="A41">
        <v>6396</v>
      </c>
      <c r="B41">
        <v>6397</v>
      </c>
      <c r="C41">
        <f t="shared" si="0"/>
        <v>1</v>
      </c>
      <c r="H41" t="s">
        <v>37</v>
      </c>
    </row>
    <row r="42" spans="1:8" x14ac:dyDescent="0.2">
      <c r="A42">
        <v>6397</v>
      </c>
      <c r="B42">
        <v>6398</v>
      </c>
      <c r="C42">
        <f t="shared" si="0"/>
        <v>1</v>
      </c>
      <c r="H42" t="s">
        <v>37</v>
      </c>
    </row>
    <row r="43" spans="1:8" x14ac:dyDescent="0.2">
      <c r="A43">
        <v>6398</v>
      </c>
      <c r="B43">
        <v>6399</v>
      </c>
      <c r="C43">
        <f t="shared" si="0"/>
        <v>1</v>
      </c>
      <c r="H43" t="s">
        <v>37</v>
      </c>
    </row>
    <row r="44" spans="1:8" x14ac:dyDescent="0.2">
      <c r="A44">
        <v>6399</v>
      </c>
      <c r="B44">
        <v>6400</v>
      </c>
      <c r="C44">
        <f t="shared" si="0"/>
        <v>1</v>
      </c>
      <c r="H44" t="s">
        <v>37</v>
      </c>
    </row>
    <row r="45" spans="1:8" x14ac:dyDescent="0.2">
      <c r="A45">
        <v>6400</v>
      </c>
      <c r="B45">
        <v>6401</v>
      </c>
      <c r="C45">
        <f t="shared" si="0"/>
        <v>1</v>
      </c>
      <c r="H45" t="s">
        <v>37</v>
      </c>
    </row>
    <row r="46" spans="1:8" x14ac:dyDescent="0.2">
      <c r="A46">
        <v>6401</v>
      </c>
      <c r="B46">
        <v>6402</v>
      </c>
      <c r="C46">
        <f t="shared" si="0"/>
        <v>1</v>
      </c>
      <c r="H46" t="s">
        <v>37</v>
      </c>
    </row>
    <row r="47" spans="1:8" x14ac:dyDescent="0.2">
      <c r="A47">
        <v>6402</v>
      </c>
      <c r="B47">
        <v>6403</v>
      </c>
      <c r="C47">
        <f t="shared" si="0"/>
        <v>1</v>
      </c>
      <c r="H47" t="s">
        <v>37</v>
      </c>
    </row>
    <row r="48" spans="1:8" x14ac:dyDescent="0.2">
      <c r="A48">
        <v>6403</v>
      </c>
      <c r="B48">
        <v>6404</v>
      </c>
      <c r="C48">
        <f t="shared" si="0"/>
        <v>1</v>
      </c>
      <c r="H48" t="s">
        <v>37</v>
      </c>
    </row>
    <row r="49" spans="1:8" x14ac:dyDescent="0.2">
      <c r="A49">
        <v>6404</v>
      </c>
      <c r="B49">
        <v>6405</v>
      </c>
      <c r="C49">
        <f t="shared" si="0"/>
        <v>1</v>
      </c>
      <c r="H49" t="s">
        <v>37</v>
      </c>
    </row>
    <row r="50" spans="1:8" x14ac:dyDescent="0.2">
      <c r="A50">
        <v>6405</v>
      </c>
      <c r="B50">
        <v>6406</v>
      </c>
      <c r="C50">
        <f t="shared" si="0"/>
        <v>1</v>
      </c>
      <c r="H50" t="s">
        <v>37</v>
      </c>
    </row>
    <row r="51" spans="1:8" x14ac:dyDescent="0.2">
      <c r="A51">
        <v>6406</v>
      </c>
      <c r="B51">
        <v>6407</v>
      </c>
      <c r="C51">
        <f t="shared" si="0"/>
        <v>1</v>
      </c>
      <c r="D51">
        <v>0.01</v>
      </c>
      <c r="E51">
        <v>1.2</v>
      </c>
      <c r="F51">
        <v>16.600000000000001</v>
      </c>
      <c r="G51">
        <v>75</v>
      </c>
    </row>
    <row r="52" spans="1:8" x14ac:dyDescent="0.2">
      <c r="A52">
        <v>6407</v>
      </c>
      <c r="B52">
        <v>6408</v>
      </c>
      <c r="C52">
        <f t="shared" si="0"/>
        <v>1</v>
      </c>
      <c r="H52" t="s">
        <v>37</v>
      </c>
    </row>
    <row r="53" spans="1:8" x14ac:dyDescent="0.2">
      <c r="A53">
        <v>6408</v>
      </c>
      <c r="B53">
        <v>6409</v>
      </c>
      <c r="C53">
        <f t="shared" si="0"/>
        <v>1</v>
      </c>
      <c r="H53" t="s">
        <v>37</v>
      </c>
    </row>
    <row r="54" spans="1:8" x14ac:dyDescent="0.2">
      <c r="A54">
        <v>6409</v>
      </c>
      <c r="B54">
        <v>6410</v>
      </c>
      <c r="C54">
        <f t="shared" si="0"/>
        <v>1</v>
      </c>
      <c r="H54" t="s">
        <v>37</v>
      </c>
    </row>
    <row r="55" spans="1:8" x14ac:dyDescent="0.2">
      <c r="A55">
        <v>6410</v>
      </c>
      <c r="B55">
        <v>6411</v>
      </c>
      <c r="C55">
        <f t="shared" si="0"/>
        <v>1</v>
      </c>
      <c r="H55" t="s">
        <v>37</v>
      </c>
    </row>
    <row r="56" spans="1:8" x14ac:dyDescent="0.2">
      <c r="A56">
        <v>6411</v>
      </c>
      <c r="B56">
        <v>6412</v>
      </c>
      <c r="C56">
        <f t="shared" si="0"/>
        <v>1</v>
      </c>
      <c r="H56" t="s">
        <v>37</v>
      </c>
    </row>
    <row r="57" spans="1:8" x14ac:dyDescent="0.2">
      <c r="A57">
        <v>6412</v>
      </c>
      <c r="B57">
        <v>6413</v>
      </c>
      <c r="C57">
        <f t="shared" si="0"/>
        <v>1</v>
      </c>
      <c r="H57" t="s">
        <v>37</v>
      </c>
    </row>
    <row r="58" spans="1:8" x14ac:dyDescent="0.2">
      <c r="A58">
        <v>6413</v>
      </c>
      <c r="B58">
        <v>6414</v>
      </c>
      <c r="C58">
        <f t="shared" si="0"/>
        <v>1</v>
      </c>
      <c r="D58">
        <v>1.3</v>
      </c>
      <c r="E58">
        <v>7.7</v>
      </c>
      <c r="F58">
        <v>9.1</v>
      </c>
      <c r="G58">
        <v>58.4</v>
      </c>
    </row>
    <row r="59" spans="1:8" x14ac:dyDescent="0.2">
      <c r="A59">
        <v>6414</v>
      </c>
      <c r="B59">
        <v>6415</v>
      </c>
      <c r="C59">
        <f t="shared" si="0"/>
        <v>1</v>
      </c>
      <c r="D59">
        <v>0.01</v>
      </c>
      <c r="E59">
        <v>5.6</v>
      </c>
      <c r="F59">
        <v>0</v>
      </c>
      <c r="G59">
        <v>73.2</v>
      </c>
    </row>
    <row r="60" spans="1:8" x14ac:dyDescent="0.2">
      <c r="A60">
        <v>6415</v>
      </c>
      <c r="B60">
        <v>6416</v>
      </c>
      <c r="C60">
        <f t="shared" si="0"/>
        <v>1</v>
      </c>
      <c r="H60" t="s">
        <v>37</v>
      </c>
    </row>
    <row r="61" spans="1:8" x14ac:dyDescent="0.2">
      <c r="A61">
        <v>6416</v>
      </c>
      <c r="B61">
        <v>6417</v>
      </c>
      <c r="C61">
        <f t="shared" si="0"/>
        <v>1</v>
      </c>
      <c r="H61" t="s">
        <v>37</v>
      </c>
    </row>
    <row r="62" spans="1:8" x14ac:dyDescent="0.2">
      <c r="A62">
        <v>6417</v>
      </c>
      <c r="B62">
        <v>6418</v>
      </c>
      <c r="C62">
        <f t="shared" si="0"/>
        <v>1</v>
      </c>
      <c r="H62" t="s">
        <v>37</v>
      </c>
    </row>
    <row r="63" spans="1:8" x14ac:dyDescent="0.2">
      <c r="A63">
        <v>6418</v>
      </c>
      <c r="B63">
        <v>6419</v>
      </c>
      <c r="C63">
        <f t="shared" si="0"/>
        <v>1</v>
      </c>
      <c r="H63" t="s">
        <v>37</v>
      </c>
    </row>
    <row r="64" spans="1:8" x14ac:dyDescent="0.2">
      <c r="A64">
        <v>6419</v>
      </c>
      <c r="B64">
        <v>6420</v>
      </c>
      <c r="C64">
        <f t="shared" si="0"/>
        <v>1</v>
      </c>
      <c r="H64" t="s">
        <v>37</v>
      </c>
    </row>
    <row r="65" spans="1:8" x14ac:dyDescent="0.2">
      <c r="A65">
        <v>6420</v>
      </c>
      <c r="B65">
        <v>6421</v>
      </c>
      <c r="C65">
        <f t="shared" si="0"/>
        <v>1</v>
      </c>
      <c r="D65">
        <v>0.01</v>
      </c>
      <c r="E65">
        <v>3.8</v>
      </c>
      <c r="F65">
        <v>5.3</v>
      </c>
      <c r="G65">
        <v>76.400000000000006</v>
      </c>
    </row>
    <row r="66" spans="1:8" x14ac:dyDescent="0.2">
      <c r="A66">
        <v>6421</v>
      </c>
      <c r="B66">
        <v>6422</v>
      </c>
      <c r="C66">
        <f t="shared" si="0"/>
        <v>1</v>
      </c>
      <c r="H66" t="s">
        <v>37</v>
      </c>
    </row>
    <row r="67" spans="1:8" x14ac:dyDescent="0.2">
      <c r="A67">
        <v>6422</v>
      </c>
      <c r="B67">
        <v>6423</v>
      </c>
      <c r="C67">
        <f t="shared" si="0"/>
        <v>1</v>
      </c>
      <c r="H67" t="s">
        <v>37</v>
      </c>
    </row>
    <row r="68" spans="1:8" x14ac:dyDescent="0.2">
      <c r="A68">
        <v>6423</v>
      </c>
      <c r="B68">
        <v>6424</v>
      </c>
      <c r="C68">
        <f t="shared" si="0"/>
        <v>1</v>
      </c>
      <c r="D68">
        <v>0.01</v>
      </c>
      <c r="E68">
        <v>6.3</v>
      </c>
      <c r="F68">
        <v>0</v>
      </c>
    </row>
    <row r="71" spans="1:8" x14ac:dyDescent="0.2">
      <c r="A71" t="s">
        <v>521</v>
      </c>
      <c r="C71" t="s">
        <v>544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33CC33"/>
  </sheetPr>
  <dimension ref="A1:I39"/>
  <sheetViews>
    <sheetView workbookViewId="0">
      <selection activeCell="A4" sqref="A4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404</v>
      </c>
    </row>
    <row r="2" spans="1:9" s="84" customFormat="1" ht="15" x14ac:dyDescent="0.25">
      <c r="A2" s="84" t="s">
        <v>405</v>
      </c>
    </row>
    <row r="3" spans="1:9" s="84" customFormat="1" ht="15" x14ac:dyDescent="0.25">
      <c r="A3" s="84" t="s">
        <v>406</v>
      </c>
    </row>
    <row r="4" spans="1:9" s="84" customFormat="1" ht="15" x14ac:dyDescent="0.25">
      <c r="A4" s="84" t="s">
        <v>407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6363</v>
      </c>
      <c r="B7">
        <v>6364</v>
      </c>
      <c r="C7">
        <f>B7-A7</f>
        <v>1</v>
      </c>
      <c r="D7">
        <v>0.37</v>
      </c>
      <c r="E7">
        <v>30.7</v>
      </c>
      <c r="F7">
        <v>10.1</v>
      </c>
      <c r="G7">
        <v>67.8</v>
      </c>
    </row>
    <row r="8" spans="1:9" x14ac:dyDescent="0.2">
      <c r="A8">
        <v>6364</v>
      </c>
      <c r="B8">
        <v>6365</v>
      </c>
      <c r="C8">
        <f t="shared" ref="C8:C36" si="0">B8-A8</f>
        <v>1</v>
      </c>
      <c r="D8">
        <v>0.22</v>
      </c>
      <c r="E8">
        <v>28</v>
      </c>
      <c r="F8">
        <v>2.1</v>
      </c>
      <c r="G8">
        <v>68.900000000000006</v>
      </c>
    </row>
    <row r="9" spans="1:9" x14ac:dyDescent="0.2">
      <c r="A9">
        <v>6365</v>
      </c>
      <c r="B9">
        <v>6366</v>
      </c>
      <c r="C9">
        <f t="shared" si="0"/>
        <v>1</v>
      </c>
      <c r="D9">
        <v>1.5</v>
      </c>
      <c r="E9">
        <v>28.2</v>
      </c>
      <c r="F9">
        <v>3.9</v>
      </c>
      <c r="G9">
        <v>69.2</v>
      </c>
    </row>
    <row r="10" spans="1:9" x14ac:dyDescent="0.2">
      <c r="A10">
        <v>6366</v>
      </c>
      <c r="B10">
        <v>6367</v>
      </c>
      <c r="C10">
        <f t="shared" si="0"/>
        <v>1</v>
      </c>
      <c r="D10">
        <v>1.9</v>
      </c>
      <c r="E10">
        <v>31.7</v>
      </c>
      <c r="F10">
        <v>7.9</v>
      </c>
      <c r="G10">
        <v>61.8</v>
      </c>
    </row>
    <row r="11" spans="1:9" x14ac:dyDescent="0.2">
      <c r="A11">
        <v>6367</v>
      </c>
      <c r="B11">
        <v>6368</v>
      </c>
      <c r="C11">
        <f t="shared" si="0"/>
        <v>1</v>
      </c>
      <c r="D11">
        <v>0.44</v>
      </c>
      <c r="E11">
        <v>24.7</v>
      </c>
      <c r="F11">
        <v>2</v>
      </c>
      <c r="G11">
        <v>69.599999999999994</v>
      </c>
    </row>
    <row r="12" spans="1:9" x14ac:dyDescent="0.2">
      <c r="A12">
        <v>6368</v>
      </c>
      <c r="B12">
        <v>6369</v>
      </c>
      <c r="C12">
        <f t="shared" si="0"/>
        <v>1</v>
      </c>
      <c r="D12">
        <v>0.08</v>
      </c>
      <c r="E12">
        <v>22</v>
      </c>
      <c r="F12">
        <v>2.2999999999999998</v>
      </c>
      <c r="G12">
        <v>68.599999999999994</v>
      </c>
    </row>
    <row r="13" spans="1:9" x14ac:dyDescent="0.2">
      <c r="A13">
        <v>6369</v>
      </c>
      <c r="B13">
        <v>6370</v>
      </c>
      <c r="C13">
        <f t="shared" si="0"/>
        <v>1</v>
      </c>
      <c r="D13">
        <v>0.01</v>
      </c>
      <c r="E13">
        <v>11.6</v>
      </c>
      <c r="F13">
        <v>6</v>
      </c>
      <c r="G13">
        <v>56</v>
      </c>
    </row>
    <row r="14" spans="1:9" x14ac:dyDescent="0.2">
      <c r="A14">
        <v>6370</v>
      </c>
      <c r="B14">
        <v>6371</v>
      </c>
      <c r="C14">
        <f t="shared" si="0"/>
        <v>1</v>
      </c>
      <c r="D14">
        <v>0.26</v>
      </c>
      <c r="E14">
        <v>12.9</v>
      </c>
      <c r="F14">
        <v>5.4</v>
      </c>
      <c r="G14">
        <v>47.3</v>
      </c>
    </row>
    <row r="15" spans="1:9" x14ac:dyDescent="0.2">
      <c r="A15">
        <v>6371</v>
      </c>
      <c r="B15">
        <v>6372</v>
      </c>
      <c r="C15">
        <f t="shared" si="0"/>
        <v>1</v>
      </c>
      <c r="D15">
        <v>4.8</v>
      </c>
      <c r="E15">
        <v>19.2</v>
      </c>
      <c r="F15">
        <v>13</v>
      </c>
      <c r="G15">
        <v>78.7</v>
      </c>
    </row>
    <row r="16" spans="1:9" x14ac:dyDescent="0.2">
      <c r="A16">
        <v>6372</v>
      </c>
      <c r="B16">
        <v>6373</v>
      </c>
      <c r="C16">
        <f t="shared" si="0"/>
        <v>1</v>
      </c>
      <c r="D16">
        <v>0.22</v>
      </c>
      <c r="E16">
        <v>23.5</v>
      </c>
      <c r="F16">
        <v>2.6</v>
      </c>
      <c r="G16">
        <v>62.2</v>
      </c>
    </row>
    <row r="17" spans="1:8" x14ac:dyDescent="0.2">
      <c r="A17">
        <v>6373</v>
      </c>
      <c r="B17">
        <v>6374</v>
      </c>
      <c r="C17">
        <f t="shared" si="0"/>
        <v>1</v>
      </c>
      <c r="D17">
        <v>0.88</v>
      </c>
      <c r="E17">
        <v>28.9</v>
      </c>
      <c r="F17">
        <v>2.8</v>
      </c>
      <c r="G17">
        <v>67.900000000000006</v>
      </c>
    </row>
    <row r="18" spans="1:8" x14ac:dyDescent="0.2">
      <c r="A18">
        <v>6374</v>
      </c>
      <c r="B18">
        <v>6375</v>
      </c>
      <c r="C18">
        <f t="shared" si="0"/>
        <v>1</v>
      </c>
      <c r="D18">
        <v>0.32</v>
      </c>
      <c r="E18">
        <v>25.8</v>
      </c>
      <c r="F18">
        <v>2.2999999999999998</v>
      </c>
      <c r="G18">
        <v>64.8</v>
      </c>
    </row>
    <row r="19" spans="1:8" x14ac:dyDescent="0.2">
      <c r="A19">
        <v>6375</v>
      </c>
      <c r="B19">
        <v>6376</v>
      </c>
      <c r="C19">
        <f t="shared" si="0"/>
        <v>1</v>
      </c>
      <c r="D19">
        <v>0.01</v>
      </c>
      <c r="E19">
        <v>19.7</v>
      </c>
      <c r="F19">
        <v>3.6</v>
      </c>
      <c r="G19">
        <v>59.4</v>
      </c>
    </row>
    <row r="20" spans="1:8" x14ac:dyDescent="0.2">
      <c r="A20">
        <v>6376</v>
      </c>
      <c r="B20">
        <v>6377</v>
      </c>
      <c r="C20">
        <f t="shared" si="0"/>
        <v>1</v>
      </c>
      <c r="D20">
        <v>7.0000000000000007E-2</v>
      </c>
      <c r="E20">
        <v>14.7</v>
      </c>
      <c r="F20">
        <v>2.7</v>
      </c>
      <c r="G20">
        <v>53.8</v>
      </c>
    </row>
    <row r="21" spans="1:8" x14ac:dyDescent="0.2">
      <c r="A21">
        <v>6377</v>
      </c>
      <c r="B21">
        <v>6378</v>
      </c>
      <c r="C21">
        <f t="shared" si="0"/>
        <v>1</v>
      </c>
      <c r="D21">
        <v>0.01</v>
      </c>
      <c r="E21">
        <v>8.5</v>
      </c>
      <c r="F21">
        <v>5.9</v>
      </c>
      <c r="G21">
        <v>56.5</v>
      </c>
    </row>
    <row r="22" spans="1:8" x14ac:dyDescent="0.2">
      <c r="A22">
        <v>6378</v>
      </c>
      <c r="B22">
        <v>6379</v>
      </c>
      <c r="C22">
        <f t="shared" si="0"/>
        <v>1</v>
      </c>
      <c r="D22">
        <v>0.01</v>
      </c>
      <c r="E22">
        <v>6.8</v>
      </c>
      <c r="F22">
        <v>13.2</v>
      </c>
      <c r="G22">
        <v>39.799999999999997</v>
      </c>
    </row>
    <row r="23" spans="1:8" x14ac:dyDescent="0.2">
      <c r="A23">
        <v>6379</v>
      </c>
      <c r="B23">
        <v>6380</v>
      </c>
      <c r="C23">
        <f t="shared" si="0"/>
        <v>1</v>
      </c>
      <c r="D23">
        <v>0.18</v>
      </c>
      <c r="E23">
        <v>19.8</v>
      </c>
      <c r="F23">
        <v>2.5</v>
      </c>
      <c r="G23">
        <v>64.099999999999994</v>
      </c>
    </row>
    <row r="24" spans="1:8" x14ac:dyDescent="0.2">
      <c r="A24">
        <v>6380</v>
      </c>
      <c r="B24">
        <v>6381</v>
      </c>
      <c r="C24">
        <f t="shared" si="0"/>
        <v>1</v>
      </c>
      <c r="D24">
        <v>0.02</v>
      </c>
      <c r="E24">
        <v>14.5</v>
      </c>
      <c r="F24">
        <v>4.8</v>
      </c>
      <c r="G24">
        <v>59.3</v>
      </c>
    </row>
    <row r="25" spans="1:8" x14ac:dyDescent="0.2">
      <c r="A25">
        <v>6381</v>
      </c>
      <c r="B25">
        <v>6382</v>
      </c>
      <c r="C25">
        <f t="shared" si="0"/>
        <v>1</v>
      </c>
      <c r="D25">
        <v>0.01</v>
      </c>
      <c r="E25">
        <v>10.5</v>
      </c>
      <c r="F25">
        <v>1.9</v>
      </c>
      <c r="G25">
        <v>33.4</v>
      </c>
    </row>
    <row r="26" spans="1:8" x14ac:dyDescent="0.2">
      <c r="A26">
        <v>6382</v>
      </c>
      <c r="B26">
        <v>6383</v>
      </c>
      <c r="C26">
        <f t="shared" si="0"/>
        <v>1</v>
      </c>
      <c r="D26">
        <v>0.01</v>
      </c>
      <c r="E26">
        <v>3.2</v>
      </c>
      <c r="F26">
        <v>15.6</v>
      </c>
      <c r="G26">
        <v>65.7</v>
      </c>
    </row>
    <row r="27" spans="1:8" x14ac:dyDescent="0.2">
      <c r="A27">
        <v>6383</v>
      </c>
      <c r="B27">
        <v>6384</v>
      </c>
      <c r="C27">
        <f t="shared" si="0"/>
        <v>1</v>
      </c>
      <c r="D27">
        <v>0.01</v>
      </c>
      <c r="E27">
        <v>3.9</v>
      </c>
      <c r="F27">
        <v>12.8</v>
      </c>
      <c r="G27">
        <v>82.1</v>
      </c>
    </row>
    <row r="28" spans="1:8" x14ac:dyDescent="0.2">
      <c r="A28">
        <v>6384</v>
      </c>
      <c r="B28">
        <v>6385</v>
      </c>
      <c r="C28">
        <f t="shared" si="0"/>
        <v>1</v>
      </c>
      <c r="D28">
        <v>0.08</v>
      </c>
      <c r="E28">
        <v>3.6</v>
      </c>
      <c r="F28">
        <v>19.399999999999999</v>
      </c>
      <c r="G28">
        <v>58.3</v>
      </c>
    </row>
    <row r="29" spans="1:8" x14ac:dyDescent="0.2">
      <c r="A29">
        <v>6385</v>
      </c>
      <c r="B29">
        <v>6386</v>
      </c>
      <c r="C29">
        <f t="shared" si="0"/>
        <v>1</v>
      </c>
      <c r="H29" t="s">
        <v>37</v>
      </c>
    </row>
    <row r="30" spans="1:8" x14ac:dyDescent="0.2">
      <c r="A30">
        <v>6386</v>
      </c>
      <c r="B30">
        <v>6387</v>
      </c>
      <c r="C30">
        <f t="shared" si="0"/>
        <v>1</v>
      </c>
      <c r="H30" t="s">
        <v>37</v>
      </c>
    </row>
    <row r="31" spans="1:8" x14ac:dyDescent="0.2">
      <c r="A31">
        <v>6387</v>
      </c>
      <c r="B31">
        <v>6388</v>
      </c>
      <c r="C31">
        <f t="shared" si="0"/>
        <v>1</v>
      </c>
      <c r="H31" t="s">
        <v>37</v>
      </c>
    </row>
    <row r="32" spans="1:8" x14ac:dyDescent="0.2">
      <c r="A32">
        <v>6388</v>
      </c>
      <c r="B32">
        <v>6389</v>
      </c>
      <c r="C32">
        <f t="shared" si="0"/>
        <v>1</v>
      </c>
      <c r="H32" t="s">
        <v>37</v>
      </c>
    </row>
    <row r="33" spans="1:7" x14ac:dyDescent="0.2">
      <c r="A33">
        <v>6389</v>
      </c>
      <c r="B33">
        <v>6390</v>
      </c>
      <c r="C33">
        <f t="shared" si="0"/>
        <v>1</v>
      </c>
      <c r="D33">
        <v>0.12</v>
      </c>
      <c r="E33">
        <v>8.6999999999999993</v>
      </c>
      <c r="F33">
        <v>20.7</v>
      </c>
      <c r="G33">
        <v>13.8</v>
      </c>
    </row>
    <row r="34" spans="1:7" x14ac:dyDescent="0.2">
      <c r="A34">
        <v>6390</v>
      </c>
      <c r="B34">
        <v>6391</v>
      </c>
      <c r="C34">
        <f t="shared" si="0"/>
        <v>1</v>
      </c>
      <c r="D34">
        <v>0.17</v>
      </c>
      <c r="E34">
        <v>6.2</v>
      </c>
      <c r="F34">
        <v>27.2</v>
      </c>
      <c r="G34">
        <v>21</v>
      </c>
    </row>
    <row r="35" spans="1:7" x14ac:dyDescent="0.2">
      <c r="A35">
        <v>6391</v>
      </c>
      <c r="B35">
        <v>6392</v>
      </c>
      <c r="C35">
        <f t="shared" si="0"/>
        <v>1</v>
      </c>
      <c r="D35">
        <v>0.01</v>
      </c>
      <c r="E35">
        <v>2.7</v>
      </c>
      <c r="F35">
        <v>37</v>
      </c>
      <c r="G35">
        <v>14.8</v>
      </c>
    </row>
    <row r="36" spans="1:7" x14ac:dyDescent="0.2">
      <c r="A36">
        <v>6392</v>
      </c>
      <c r="B36">
        <v>6393</v>
      </c>
      <c r="C36">
        <f t="shared" si="0"/>
        <v>1</v>
      </c>
      <c r="D36">
        <v>0.01</v>
      </c>
      <c r="E36">
        <v>2.1</v>
      </c>
      <c r="F36">
        <v>23.8</v>
      </c>
      <c r="G36">
        <v>42.9</v>
      </c>
    </row>
    <row r="39" spans="1:7" x14ac:dyDescent="0.2">
      <c r="A39" t="s">
        <v>545</v>
      </c>
      <c r="C39" t="s">
        <v>546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33CC33"/>
  </sheetPr>
  <dimension ref="A1:I59"/>
  <sheetViews>
    <sheetView workbookViewId="0">
      <selection activeCell="D65" sqref="D65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458</v>
      </c>
    </row>
    <row r="2" spans="1:9" s="84" customFormat="1" ht="15" x14ac:dyDescent="0.25">
      <c r="A2" s="84" t="s">
        <v>460</v>
      </c>
    </row>
    <row r="3" spans="1:9" s="84" customFormat="1" ht="15" x14ac:dyDescent="0.25">
      <c r="A3" s="84" t="s">
        <v>34</v>
      </c>
    </row>
    <row r="4" spans="1:9" s="84" customFormat="1" ht="15" x14ac:dyDescent="0.25">
      <c r="A4" s="84" t="s">
        <v>459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365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6295</v>
      </c>
      <c r="B7">
        <v>6296</v>
      </c>
      <c r="C7">
        <f>B7-A7</f>
        <v>1</v>
      </c>
      <c r="D7">
        <v>0.01</v>
      </c>
      <c r="E7">
        <v>2.6</v>
      </c>
      <c r="F7">
        <v>26.9</v>
      </c>
      <c r="G7">
        <v>50</v>
      </c>
    </row>
    <row r="8" spans="1:9" x14ac:dyDescent="0.2">
      <c r="A8">
        <v>6296</v>
      </c>
      <c r="B8">
        <v>6297</v>
      </c>
      <c r="C8">
        <f t="shared" ref="C8:C56" si="0">B8-A8</f>
        <v>1</v>
      </c>
      <c r="D8">
        <v>0.01</v>
      </c>
      <c r="E8">
        <v>3.3</v>
      </c>
      <c r="F8">
        <v>21.2</v>
      </c>
      <c r="G8">
        <v>63.6</v>
      </c>
    </row>
    <row r="9" spans="1:9" x14ac:dyDescent="0.2">
      <c r="A9">
        <v>6297</v>
      </c>
      <c r="B9">
        <v>6298</v>
      </c>
      <c r="C9">
        <f t="shared" si="0"/>
        <v>1</v>
      </c>
      <c r="D9">
        <v>0.01</v>
      </c>
      <c r="E9">
        <v>5.3</v>
      </c>
      <c r="F9">
        <v>22.6</v>
      </c>
      <c r="G9">
        <v>26.4</v>
      </c>
    </row>
    <row r="10" spans="1:9" x14ac:dyDescent="0.2">
      <c r="A10">
        <v>6298</v>
      </c>
      <c r="B10">
        <v>6299</v>
      </c>
      <c r="C10">
        <f t="shared" si="0"/>
        <v>1</v>
      </c>
      <c r="D10">
        <v>5.3</v>
      </c>
      <c r="E10">
        <v>12.5</v>
      </c>
      <c r="F10">
        <v>12</v>
      </c>
      <c r="G10">
        <v>28</v>
      </c>
    </row>
    <row r="11" spans="1:9" x14ac:dyDescent="0.2">
      <c r="A11">
        <v>6299</v>
      </c>
      <c r="B11">
        <v>6300</v>
      </c>
      <c r="C11">
        <f t="shared" si="0"/>
        <v>1</v>
      </c>
      <c r="D11">
        <v>6.9</v>
      </c>
      <c r="E11">
        <v>13.1</v>
      </c>
      <c r="F11">
        <v>8.4</v>
      </c>
      <c r="G11">
        <v>24.4</v>
      </c>
    </row>
    <row r="12" spans="1:9" x14ac:dyDescent="0.2">
      <c r="A12">
        <v>6300</v>
      </c>
      <c r="B12">
        <v>6301</v>
      </c>
      <c r="C12">
        <f t="shared" si="0"/>
        <v>1</v>
      </c>
      <c r="D12">
        <v>8.1</v>
      </c>
      <c r="E12">
        <v>14.4</v>
      </c>
      <c r="F12">
        <v>16.600000000000001</v>
      </c>
      <c r="G12">
        <v>29.2</v>
      </c>
    </row>
    <row r="13" spans="1:9" x14ac:dyDescent="0.2">
      <c r="A13">
        <v>6301</v>
      </c>
      <c r="B13">
        <v>6302</v>
      </c>
      <c r="C13">
        <f t="shared" si="0"/>
        <v>1</v>
      </c>
      <c r="D13">
        <v>0.06</v>
      </c>
      <c r="E13">
        <v>7.7</v>
      </c>
      <c r="F13">
        <v>18.2</v>
      </c>
      <c r="G13">
        <v>28.6</v>
      </c>
    </row>
    <row r="14" spans="1:9" x14ac:dyDescent="0.2">
      <c r="A14">
        <v>6302</v>
      </c>
      <c r="B14">
        <v>6303</v>
      </c>
      <c r="C14">
        <f t="shared" si="0"/>
        <v>1</v>
      </c>
      <c r="D14">
        <v>0.01</v>
      </c>
      <c r="E14">
        <v>7.4</v>
      </c>
      <c r="F14">
        <v>16.2</v>
      </c>
      <c r="G14">
        <v>36.5</v>
      </c>
    </row>
    <row r="15" spans="1:9" x14ac:dyDescent="0.2">
      <c r="A15">
        <v>6303</v>
      </c>
      <c r="B15">
        <v>6304</v>
      </c>
      <c r="C15">
        <f t="shared" si="0"/>
        <v>1</v>
      </c>
      <c r="D15">
        <v>0.12</v>
      </c>
      <c r="E15">
        <v>6.5</v>
      </c>
      <c r="F15">
        <v>18.399999999999999</v>
      </c>
      <c r="G15">
        <v>37</v>
      </c>
    </row>
    <row r="16" spans="1:9" x14ac:dyDescent="0.2">
      <c r="A16">
        <v>6304</v>
      </c>
      <c r="B16">
        <v>6305</v>
      </c>
      <c r="C16">
        <f t="shared" si="0"/>
        <v>1</v>
      </c>
      <c r="D16">
        <v>0.01</v>
      </c>
      <c r="E16">
        <v>8.6</v>
      </c>
      <c r="F16">
        <v>18.600000000000001</v>
      </c>
      <c r="G16">
        <v>27.9</v>
      </c>
    </row>
    <row r="17" spans="1:7" x14ac:dyDescent="0.2">
      <c r="A17">
        <v>6305</v>
      </c>
      <c r="B17">
        <v>6306</v>
      </c>
      <c r="C17">
        <f t="shared" si="0"/>
        <v>1</v>
      </c>
      <c r="D17">
        <v>4</v>
      </c>
      <c r="E17">
        <v>10.1</v>
      </c>
      <c r="F17">
        <v>11.9</v>
      </c>
      <c r="G17">
        <v>34.6</v>
      </c>
    </row>
    <row r="18" spans="1:7" x14ac:dyDescent="0.2">
      <c r="A18">
        <v>6306</v>
      </c>
      <c r="B18">
        <v>6307</v>
      </c>
      <c r="C18">
        <f t="shared" si="0"/>
        <v>1</v>
      </c>
      <c r="D18">
        <v>1</v>
      </c>
      <c r="E18">
        <v>8</v>
      </c>
      <c r="F18">
        <v>8.6999999999999993</v>
      </c>
      <c r="G18">
        <v>30</v>
      </c>
    </row>
    <row r="19" spans="1:7" x14ac:dyDescent="0.2">
      <c r="A19">
        <v>6307</v>
      </c>
      <c r="B19">
        <v>6308</v>
      </c>
      <c r="C19">
        <f t="shared" si="0"/>
        <v>1</v>
      </c>
      <c r="D19">
        <v>0.5</v>
      </c>
      <c r="E19">
        <v>10.199999999999999</v>
      </c>
      <c r="F19">
        <v>13.7</v>
      </c>
      <c r="G19">
        <v>30.4</v>
      </c>
    </row>
    <row r="20" spans="1:7" x14ac:dyDescent="0.2">
      <c r="A20">
        <v>6308</v>
      </c>
      <c r="B20">
        <v>6309</v>
      </c>
      <c r="C20">
        <f t="shared" si="0"/>
        <v>1</v>
      </c>
      <c r="D20">
        <v>153</v>
      </c>
      <c r="E20">
        <v>8.6999999999999993</v>
      </c>
      <c r="F20">
        <v>8</v>
      </c>
      <c r="G20">
        <v>42.5</v>
      </c>
    </row>
    <row r="21" spans="1:7" x14ac:dyDescent="0.2">
      <c r="A21">
        <v>6309</v>
      </c>
      <c r="B21">
        <v>6310</v>
      </c>
      <c r="C21">
        <f t="shared" si="0"/>
        <v>1</v>
      </c>
      <c r="D21">
        <v>0.76</v>
      </c>
      <c r="E21">
        <v>8.5</v>
      </c>
      <c r="F21">
        <v>14.1</v>
      </c>
      <c r="G21">
        <v>18.8</v>
      </c>
    </row>
    <row r="22" spans="1:7" x14ac:dyDescent="0.2">
      <c r="A22">
        <v>6310</v>
      </c>
      <c r="B22">
        <v>6311</v>
      </c>
      <c r="C22">
        <f t="shared" si="0"/>
        <v>1</v>
      </c>
      <c r="D22">
        <v>0.54</v>
      </c>
      <c r="E22">
        <v>9.4</v>
      </c>
      <c r="F22">
        <v>16</v>
      </c>
      <c r="G22">
        <v>34</v>
      </c>
    </row>
    <row r="23" spans="1:7" x14ac:dyDescent="0.2">
      <c r="A23">
        <v>6311</v>
      </c>
      <c r="B23">
        <v>6312</v>
      </c>
      <c r="C23">
        <f t="shared" si="0"/>
        <v>1</v>
      </c>
      <c r="D23">
        <v>3.7</v>
      </c>
      <c r="E23">
        <v>8.5</v>
      </c>
      <c r="F23">
        <v>10.6</v>
      </c>
      <c r="G23">
        <v>18.8</v>
      </c>
    </row>
    <row r="24" spans="1:7" x14ac:dyDescent="0.2">
      <c r="A24">
        <v>6312</v>
      </c>
      <c r="B24">
        <v>6313</v>
      </c>
      <c r="C24">
        <f t="shared" si="0"/>
        <v>1</v>
      </c>
      <c r="D24">
        <v>0.2</v>
      </c>
      <c r="E24">
        <v>8.6999999999999993</v>
      </c>
      <c r="F24">
        <v>13.8</v>
      </c>
      <c r="G24">
        <v>37.9</v>
      </c>
    </row>
    <row r="25" spans="1:7" x14ac:dyDescent="0.2">
      <c r="A25">
        <v>6313</v>
      </c>
      <c r="B25">
        <v>6314</v>
      </c>
      <c r="C25">
        <f t="shared" si="0"/>
        <v>1</v>
      </c>
      <c r="D25">
        <v>0.01</v>
      </c>
      <c r="E25">
        <v>5.4</v>
      </c>
      <c r="F25">
        <v>9.3000000000000007</v>
      </c>
      <c r="G25">
        <v>31.5</v>
      </c>
    </row>
    <row r="26" spans="1:7" x14ac:dyDescent="0.2">
      <c r="A26">
        <v>6314</v>
      </c>
      <c r="B26">
        <v>6315</v>
      </c>
      <c r="C26">
        <f t="shared" si="0"/>
        <v>1</v>
      </c>
      <c r="D26">
        <v>0.01</v>
      </c>
      <c r="E26">
        <v>6.5</v>
      </c>
      <c r="F26">
        <v>13.8</v>
      </c>
      <c r="G26">
        <v>29.2</v>
      </c>
    </row>
    <row r="27" spans="1:7" x14ac:dyDescent="0.2">
      <c r="A27">
        <v>6315</v>
      </c>
      <c r="B27">
        <v>6316</v>
      </c>
      <c r="C27">
        <f t="shared" si="0"/>
        <v>1</v>
      </c>
      <c r="D27">
        <v>0.57999999999999996</v>
      </c>
      <c r="E27">
        <v>9.6</v>
      </c>
      <c r="F27">
        <v>12.5</v>
      </c>
      <c r="G27">
        <v>25</v>
      </c>
    </row>
    <row r="28" spans="1:7" x14ac:dyDescent="0.2">
      <c r="A28">
        <v>6316</v>
      </c>
      <c r="B28">
        <v>6317</v>
      </c>
      <c r="C28">
        <f t="shared" si="0"/>
        <v>1</v>
      </c>
      <c r="D28">
        <v>0.02</v>
      </c>
      <c r="E28">
        <v>6.8</v>
      </c>
      <c r="F28">
        <v>10.3</v>
      </c>
      <c r="G28">
        <v>20.6</v>
      </c>
    </row>
    <row r="29" spans="1:7" x14ac:dyDescent="0.2">
      <c r="A29">
        <v>6317</v>
      </c>
      <c r="B29">
        <v>6318</v>
      </c>
      <c r="C29">
        <f t="shared" si="0"/>
        <v>1</v>
      </c>
      <c r="D29">
        <v>0.2</v>
      </c>
      <c r="E29">
        <v>6.9</v>
      </c>
      <c r="F29">
        <v>13</v>
      </c>
      <c r="G29">
        <v>31.9</v>
      </c>
    </row>
    <row r="30" spans="1:7" x14ac:dyDescent="0.2">
      <c r="A30">
        <v>6318</v>
      </c>
      <c r="B30">
        <v>6319</v>
      </c>
      <c r="C30">
        <f t="shared" si="0"/>
        <v>1</v>
      </c>
      <c r="D30">
        <v>0.01</v>
      </c>
      <c r="E30">
        <v>2.2000000000000002</v>
      </c>
      <c r="F30">
        <v>22.7</v>
      </c>
      <c r="G30">
        <v>59.1</v>
      </c>
    </row>
    <row r="31" spans="1:7" x14ac:dyDescent="0.2">
      <c r="A31">
        <v>6319</v>
      </c>
      <c r="B31">
        <v>6320</v>
      </c>
      <c r="C31">
        <f t="shared" si="0"/>
        <v>1</v>
      </c>
      <c r="D31">
        <v>0.01</v>
      </c>
      <c r="E31">
        <v>7</v>
      </c>
      <c r="F31">
        <v>17.100000000000001</v>
      </c>
      <c r="G31">
        <v>31.5</v>
      </c>
    </row>
    <row r="32" spans="1:7" x14ac:dyDescent="0.2">
      <c r="A32">
        <v>6320</v>
      </c>
      <c r="B32">
        <v>6321</v>
      </c>
      <c r="C32">
        <f t="shared" si="0"/>
        <v>1</v>
      </c>
      <c r="D32">
        <v>0.01</v>
      </c>
      <c r="E32">
        <v>1.7</v>
      </c>
      <c r="F32">
        <v>29.4</v>
      </c>
      <c r="G32">
        <v>54</v>
      </c>
    </row>
    <row r="33" spans="1:7" x14ac:dyDescent="0.2">
      <c r="A33">
        <v>6321</v>
      </c>
      <c r="B33">
        <v>6322</v>
      </c>
      <c r="C33">
        <f t="shared" si="0"/>
        <v>1</v>
      </c>
      <c r="D33">
        <v>0.01</v>
      </c>
      <c r="E33">
        <v>3.1</v>
      </c>
      <c r="F33">
        <v>22.6</v>
      </c>
      <c r="G33">
        <v>25.6</v>
      </c>
    </row>
    <row r="34" spans="1:7" x14ac:dyDescent="0.2">
      <c r="A34">
        <v>6322</v>
      </c>
      <c r="B34">
        <v>6323</v>
      </c>
      <c r="C34">
        <f t="shared" si="0"/>
        <v>1</v>
      </c>
      <c r="D34">
        <v>0.71</v>
      </c>
      <c r="E34">
        <v>5.4</v>
      </c>
      <c r="F34">
        <v>12.9</v>
      </c>
      <c r="G34">
        <v>24</v>
      </c>
    </row>
    <row r="35" spans="1:7" x14ac:dyDescent="0.2">
      <c r="A35">
        <v>6323</v>
      </c>
      <c r="B35">
        <v>6324</v>
      </c>
      <c r="C35">
        <f t="shared" si="0"/>
        <v>1</v>
      </c>
      <c r="D35">
        <v>0.71</v>
      </c>
      <c r="E35">
        <v>5.6</v>
      </c>
      <c r="F35">
        <v>12.5</v>
      </c>
      <c r="G35">
        <v>17.899999999999999</v>
      </c>
    </row>
    <row r="36" spans="1:7" x14ac:dyDescent="0.2">
      <c r="A36">
        <v>6324</v>
      </c>
      <c r="B36">
        <v>6325</v>
      </c>
      <c r="C36">
        <f t="shared" si="0"/>
        <v>1</v>
      </c>
      <c r="D36">
        <v>0.23</v>
      </c>
      <c r="E36">
        <v>7.2</v>
      </c>
      <c r="F36">
        <v>12.5</v>
      </c>
      <c r="G36">
        <v>22.2</v>
      </c>
    </row>
    <row r="37" spans="1:7" x14ac:dyDescent="0.2">
      <c r="A37">
        <v>6325</v>
      </c>
      <c r="B37">
        <v>6326</v>
      </c>
      <c r="C37">
        <f t="shared" si="0"/>
        <v>1</v>
      </c>
      <c r="D37">
        <v>0.01</v>
      </c>
      <c r="E37">
        <v>1.7</v>
      </c>
      <c r="F37">
        <v>11.8</v>
      </c>
      <c r="G37">
        <v>41.2</v>
      </c>
    </row>
    <row r="38" spans="1:7" x14ac:dyDescent="0.2">
      <c r="A38">
        <v>6326</v>
      </c>
      <c r="B38">
        <v>6327</v>
      </c>
      <c r="C38">
        <f t="shared" si="0"/>
        <v>1</v>
      </c>
      <c r="D38">
        <v>0.01</v>
      </c>
      <c r="E38">
        <v>0.8</v>
      </c>
      <c r="F38">
        <v>0</v>
      </c>
      <c r="G38">
        <v>25</v>
      </c>
    </row>
    <row r="39" spans="1:7" x14ac:dyDescent="0.2">
      <c r="A39">
        <v>6327</v>
      </c>
      <c r="B39">
        <v>6328</v>
      </c>
      <c r="C39">
        <f t="shared" si="0"/>
        <v>1</v>
      </c>
      <c r="D39">
        <v>0.01</v>
      </c>
      <c r="E39">
        <v>0.6</v>
      </c>
      <c r="F39">
        <v>0</v>
      </c>
      <c r="G39">
        <v>33.299999999999997</v>
      </c>
    </row>
    <row r="40" spans="1:7" x14ac:dyDescent="0.2">
      <c r="A40">
        <v>6328</v>
      </c>
      <c r="B40">
        <v>6329</v>
      </c>
      <c r="C40">
        <f t="shared" si="0"/>
        <v>1</v>
      </c>
      <c r="D40">
        <v>0.01</v>
      </c>
      <c r="E40">
        <v>0.5</v>
      </c>
      <c r="F40">
        <v>0</v>
      </c>
      <c r="G40">
        <v>40</v>
      </c>
    </row>
    <row r="41" spans="1:7" x14ac:dyDescent="0.2">
      <c r="A41">
        <v>6329</v>
      </c>
      <c r="B41">
        <v>6330</v>
      </c>
      <c r="C41">
        <f t="shared" si="0"/>
        <v>1</v>
      </c>
      <c r="D41">
        <v>0.01</v>
      </c>
      <c r="E41">
        <v>0.5</v>
      </c>
      <c r="F41">
        <v>0</v>
      </c>
      <c r="G41">
        <v>40</v>
      </c>
    </row>
    <row r="42" spans="1:7" x14ac:dyDescent="0.2">
      <c r="A42">
        <v>6330</v>
      </c>
      <c r="B42">
        <v>6331</v>
      </c>
      <c r="C42">
        <f t="shared" si="0"/>
        <v>1</v>
      </c>
      <c r="D42">
        <v>0.01</v>
      </c>
      <c r="E42">
        <v>0.5</v>
      </c>
      <c r="F42">
        <v>0</v>
      </c>
      <c r="G42">
        <v>40</v>
      </c>
    </row>
    <row r="43" spans="1:7" x14ac:dyDescent="0.2">
      <c r="A43">
        <v>6331</v>
      </c>
      <c r="B43">
        <v>6332</v>
      </c>
      <c r="C43">
        <f t="shared" si="0"/>
        <v>1</v>
      </c>
      <c r="D43">
        <v>0.01</v>
      </c>
      <c r="E43">
        <v>0.7</v>
      </c>
      <c r="F43">
        <v>0</v>
      </c>
      <c r="G43">
        <v>71.400000000000006</v>
      </c>
    </row>
    <row r="44" spans="1:7" x14ac:dyDescent="0.2">
      <c r="A44">
        <v>6332</v>
      </c>
      <c r="B44">
        <v>6333</v>
      </c>
      <c r="C44">
        <f t="shared" si="0"/>
        <v>1</v>
      </c>
      <c r="D44">
        <v>0.01</v>
      </c>
      <c r="E44">
        <v>0.6</v>
      </c>
      <c r="F44">
        <v>0</v>
      </c>
      <c r="G44">
        <v>33.4</v>
      </c>
    </row>
    <row r="45" spans="1:7" x14ac:dyDescent="0.2">
      <c r="A45">
        <v>6333</v>
      </c>
      <c r="B45">
        <v>6334</v>
      </c>
      <c r="C45">
        <f t="shared" si="0"/>
        <v>1</v>
      </c>
      <c r="D45">
        <v>0.01</v>
      </c>
      <c r="E45">
        <v>1.4</v>
      </c>
      <c r="F45">
        <v>0</v>
      </c>
      <c r="G45">
        <v>71.400000000000006</v>
      </c>
    </row>
    <row r="46" spans="1:7" x14ac:dyDescent="0.2">
      <c r="A46">
        <v>6334</v>
      </c>
      <c r="B46">
        <v>6335</v>
      </c>
      <c r="C46">
        <f t="shared" si="0"/>
        <v>1</v>
      </c>
      <c r="D46">
        <v>0.2</v>
      </c>
      <c r="E46">
        <v>24.6</v>
      </c>
      <c r="F46">
        <v>0</v>
      </c>
      <c r="G46">
        <v>71.900000000000006</v>
      </c>
    </row>
    <row r="47" spans="1:7" x14ac:dyDescent="0.2">
      <c r="A47">
        <v>6335</v>
      </c>
      <c r="B47">
        <v>6336</v>
      </c>
      <c r="C47">
        <f t="shared" si="0"/>
        <v>1</v>
      </c>
      <c r="D47">
        <v>0.01</v>
      </c>
      <c r="E47">
        <v>19.5</v>
      </c>
      <c r="F47">
        <v>1</v>
      </c>
      <c r="G47">
        <v>78.5</v>
      </c>
    </row>
    <row r="48" spans="1:7" x14ac:dyDescent="0.2">
      <c r="A48">
        <v>6336</v>
      </c>
      <c r="B48">
        <v>6337</v>
      </c>
      <c r="C48">
        <f t="shared" si="0"/>
        <v>1</v>
      </c>
      <c r="D48">
        <v>0.01</v>
      </c>
      <c r="E48">
        <v>2.1</v>
      </c>
      <c r="F48">
        <v>9.5</v>
      </c>
      <c r="G48">
        <v>81</v>
      </c>
    </row>
    <row r="49" spans="1:7" x14ac:dyDescent="0.2">
      <c r="A49">
        <v>6337</v>
      </c>
      <c r="B49">
        <v>6338</v>
      </c>
      <c r="C49">
        <f t="shared" si="0"/>
        <v>1</v>
      </c>
      <c r="D49">
        <v>0.01</v>
      </c>
      <c r="E49">
        <v>1.1000000000000001</v>
      </c>
      <c r="F49">
        <v>0</v>
      </c>
      <c r="G49">
        <v>81.8</v>
      </c>
    </row>
    <row r="50" spans="1:7" x14ac:dyDescent="0.2">
      <c r="A50">
        <v>6338</v>
      </c>
      <c r="B50">
        <v>6339</v>
      </c>
      <c r="C50">
        <f t="shared" si="0"/>
        <v>1</v>
      </c>
      <c r="D50">
        <v>0.01</v>
      </c>
      <c r="E50">
        <v>3.4</v>
      </c>
      <c r="F50">
        <v>0</v>
      </c>
      <c r="G50">
        <v>85.3</v>
      </c>
    </row>
    <row r="51" spans="1:7" x14ac:dyDescent="0.2">
      <c r="A51">
        <v>6339</v>
      </c>
      <c r="B51">
        <v>6340</v>
      </c>
      <c r="C51">
        <f t="shared" si="0"/>
        <v>1</v>
      </c>
      <c r="D51">
        <v>0.01</v>
      </c>
      <c r="E51">
        <v>4.5999999999999996</v>
      </c>
      <c r="F51">
        <v>0</v>
      </c>
      <c r="G51">
        <v>82.8</v>
      </c>
    </row>
    <row r="52" spans="1:7" x14ac:dyDescent="0.2">
      <c r="A52">
        <v>6340</v>
      </c>
      <c r="B52">
        <v>6341</v>
      </c>
      <c r="C52">
        <f t="shared" si="0"/>
        <v>1</v>
      </c>
      <c r="D52">
        <v>0.01</v>
      </c>
      <c r="E52">
        <v>2.9</v>
      </c>
      <c r="F52">
        <v>0</v>
      </c>
      <c r="G52">
        <v>84.6</v>
      </c>
    </row>
    <row r="53" spans="1:7" x14ac:dyDescent="0.2">
      <c r="A53">
        <v>6341</v>
      </c>
      <c r="B53">
        <v>6342</v>
      </c>
      <c r="C53">
        <f t="shared" si="0"/>
        <v>1</v>
      </c>
      <c r="D53">
        <v>0.01</v>
      </c>
      <c r="E53">
        <v>1.9</v>
      </c>
      <c r="F53">
        <v>0</v>
      </c>
      <c r="G53">
        <v>52.6</v>
      </c>
    </row>
    <row r="54" spans="1:7" x14ac:dyDescent="0.2">
      <c r="A54">
        <v>6342</v>
      </c>
      <c r="B54">
        <v>6343</v>
      </c>
      <c r="C54">
        <f t="shared" si="0"/>
        <v>1</v>
      </c>
      <c r="D54">
        <v>0.01</v>
      </c>
      <c r="E54">
        <v>2.4</v>
      </c>
      <c r="F54">
        <v>8.3000000000000007</v>
      </c>
      <c r="G54">
        <v>83.3</v>
      </c>
    </row>
    <row r="55" spans="1:7" x14ac:dyDescent="0.2">
      <c r="A55">
        <v>6343</v>
      </c>
      <c r="B55">
        <v>6344</v>
      </c>
      <c r="C55">
        <f t="shared" si="0"/>
        <v>1</v>
      </c>
      <c r="D55">
        <v>0.01</v>
      </c>
      <c r="E55">
        <v>15.6</v>
      </c>
      <c r="F55">
        <v>1.3</v>
      </c>
      <c r="G55">
        <v>74.400000000000006</v>
      </c>
    </row>
    <row r="56" spans="1:7" x14ac:dyDescent="0.2">
      <c r="A56">
        <v>6344</v>
      </c>
      <c r="B56">
        <v>6345</v>
      </c>
      <c r="C56">
        <f t="shared" si="0"/>
        <v>1</v>
      </c>
      <c r="D56">
        <v>0.01</v>
      </c>
      <c r="E56">
        <v>23</v>
      </c>
      <c r="F56">
        <v>0.9</v>
      </c>
      <c r="G56">
        <v>65.3</v>
      </c>
    </row>
    <row r="59" spans="1:7" x14ac:dyDescent="0.2">
      <c r="A59" t="s">
        <v>547</v>
      </c>
      <c r="C59" t="s">
        <v>511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9"/>
  <sheetViews>
    <sheetView workbookViewId="0">
      <selection activeCell="L9" sqref="L9"/>
    </sheetView>
  </sheetViews>
  <sheetFormatPr defaultRowHeight="15" x14ac:dyDescent="0.25"/>
  <cols>
    <col min="1" max="16384" width="9.140625" style="12"/>
  </cols>
  <sheetData>
    <row r="1" spans="1:8" x14ac:dyDescent="0.25">
      <c r="A1" s="12" t="s">
        <v>60</v>
      </c>
    </row>
    <row r="2" spans="1:8" x14ac:dyDescent="0.25">
      <c r="A2" s="12" t="s">
        <v>61</v>
      </c>
    </row>
    <row r="3" spans="1:8" x14ac:dyDescent="0.25">
      <c r="A3" s="12" t="s">
        <v>62</v>
      </c>
    </row>
    <row r="4" spans="1:8" x14ac:dyDescent="0.25">
      <c r="A4" s="12" t="s">
        <v>63</v>
      </c>
    </row>
    <row r="6" spans="1:8" x14ac:dyDescent="0.25">
      <c r="A6" s="13" t="s">
        <v>1</v>
      </c>
      <c r="B6" s="13" t="s">
        <v>2</v>
      </c>
      <c r="C6" s="13" t="s">
        <v>54</v>
      </c>
      <c r="D6" s="13" t="s">
        <v>55</v>
      </c>
      <c r="E6" s="13" t="s">
        <v>56</v>
      </c>
      <c r="F6" s="13" t="s">
        <v>5</v>
      </c>
      <c r="G6" s="13" t="s">
        <v>6</v>
      </c>
      <c r="H6" s="13" t="s">
        <v>49</v>
      </c>
    </row>
    <row r="7" spans="1:8" x14ac:dyDescent="0.25">
      <c r="A7" s="12">
        <v>6348</v>
      </c>
      <c r="B7" s="12">
        <v>6349.1</v>
      </c>
      <c r="C7" s="12" t="s">
        <v>0</v>
      </c>
      <c r="D7" s="12" t="s">
        <v>57</v>
      </c>
      <c r="E7" s="12">
        <v>7.3</v>
      </c>
      <c r="F7" s="12">
        <v>0</v>
      </c>
      <c r="G7" s="12">
        <v>12.3</v>
      </c>
      <c r="H7" s="12">
        <v>2.59</v>
      </c>
    </row>
    <row r="8" spans="1:8" x14ac:dyDescent="0.25">
      <c r="A8" s="12">
        <v>6349.1</v>
      </c>
      <c r="B8" s="12">
        <v>6350.2</v>
      </c>
      <c r="C8" s="12">
        <v>0.2</v>
      </c>
      <c r="D8" s="12">
        <v>6.3</v>
      </c>
      <c r="E8" s="12">
        <v>7</v>
      </c>
      <c r="F8" s="12">
        <v>2.6</v>
      </c>
      <c r="G8" s="12">
        <v>62.9</v>
      </c>
      <c r="H8" s="12">
        <v>2.68</v>
      </c>
    </row>
    <row r="9" spans="1:8" x14ac:dyDescent="0.25">
      <c r="A9" s="12">
        <v>6350.2</v>
      </c>
      <c r="B9" s="12">
        <v>6351</v>
      </c>
      <c r="C9" s="12">
        <v>0.6</v>
      </c>
      <c r="D9" s="12">
        <v>5.4</v>
      </c>
      <c r="E9" s="12">
        <v>7.3</v>
      </c>
      <c r="F9" s="12">
        <v>5.0999999999999996</v>
      </c>
      <c r="G9" s="12">
        <v>69.900000000000006</v>
      </c>
      <c r="H9" s="12">
        <v>2.73</v>
      </c>
    </row>
    <row r="10" spans="1:8" x14ac:dyDescent="0.25">
      <c r="A10" s="12">
        <v>6351</v>
      </c>
      <c r="B10" s="12">
        <v>6352</v>
      </c>
      <c r="C10" s="12">
        <v>1.1000000000000001</v>
      </c>
      <c r="D10" s="12">
        <v>15.9</v>
      </c>
      <c r="E10" s="12">
        <v>10.6</v>
      </c>
      <c r="F10" s="12">
        <v>7</v>
      </c>
      <c r="G10" s="12">
        <v>67</v>
      </c>
      <c r="H10" s="12">
        <v>2.75</v>
      </c>
    </row>
    <row r="11" spans="1:8" x14ac:dyDescent="0.25">
      <c r="A11" s="12">
        <v>6352</v>
      </c>
      <c r="B11" s="12">
        <v>6352.7</v>
      </c>
      <c r="C11" s="12">
        <v>2.2000000000000002</v>
      </c>
      <c r="D11" s="12">
        <v>20</v>
      </c>
      <c r="E11" s="12">
        <v>19.399999999999999</v>
      </c>
      <c r="F11" s="12">
        <v>5.7</v>
      </c>
      <c r="G11" s="12">
        <v>49</v>
      </c>
      <c r="H11" s="12">
        <v>2.78</v>
      </c>
    </row>
    <row r="12" spans="1:8" x14ac:dyDescent="0.25">
      <c r="A12" s="12">
        <v>6352.7</v>
      </c>
      <c r="B12" s="12">
        <v>6353.8</v>
      </c>
      <c r="C12" s="12">
        <v>0.8</v>
      </c>
      <c r="D12" s="12">
        <v>20</v>
      </c>
      <c r="E12" s="12">
        <v>19.600000000000001</v>
      </c>
      <c r="F12" s="12">
        <v>7.4</v>
      </c>
      <c r="G12" s="12">
        <v>61.7</v>
      </c>
      <c r="H12" s="12">
        <v>2.7</v>
      </c>
    </row>
    <row r="13" spans="1:8" x14ac:dyDescent="0.25">
      <c r="A13" s="12">
        <v>6353.8</v>
      </c>
      <c r="B13" s="12">
        <v>6355</v>
      </c>
      <c r="C13" s="12">
        <v>0.4</v>
      </c>
      <c r="D13" s="12">
        <v>21.3</v>
      </c>
      <c r="E13" s="12">
        <v>21</v>
      </c>
      <c r="F13" s="12">
        <v>6.1</v>
      </c>
      <c r="G13" s="12">
        <v>62.8</v>
      </c>
      <c r="H13" s="12">
        <v>2.72</v>
      </c>
    </row>
    <row r="14" spans="1:8" x14ac:dyDescent="0.25">
      <c r="A14" s="12">
        <v>6355</v>
      </c>
      <c r="B14" s="12">
        <v>6356.2</v>
      </c>
      <c r="C14" s="12">
        <v>0.3</v>
      </c>
      <c r="D14" s="12">
        <v>24.3</v>
      </c>
      <c r="E14" s="12">
        <v>21.3</v>
      </c>
      <c r="F14" s="12">
        <v>9</v>
      </c>
      <c r="G14" s="12">
        <v>65.7</v>
      </c>
      <c r="H14" s="12">
        <v>2.73</v>
      </c>
    </row>
    <row r="15" spans="1:8" x14ac:dyDescent="0.25">
      <c r="A15" s="12">
        <v>6356.2</v>
      </c>
      <c r="B15" s="12">
        <v>6357</v>
      </c>
      <c r="C15" s="12">
        <v>0.3</v>
      </c>
      <c r="D15" s="12">
        <v>15.4</v>
      </c>
      <c r="E15" s="12">
        <v>13.4</v>
      </c>
      <c r="F15" s="12">
        <v>1.6</v>
      </c>
      <c r="G15" s="12">
        <v>68.7</v>
      </c>
      <c r="H15" s="12">
        <v>2.76</v>
      </c>
    </row>
    <row r="16" spans="1:8" x14ac:dyDescent="0.25">
      <c r="A16" s="12">
        <v>6357</v>
      </c>
      <c r="B16" s="12">
        <v>6357.8</v>
      </c>
      <c r="C16" s="12">
        <v>0.3</v>
      </c>
      <c r="D16" s="12">
        <v>10</v>
      </c>
      <c r="E16" s="12">
        <v>11.7</v>
      </c>
      <c r="F16" s="12">
        <v>0</v>
      </c>
      <c r="G16" s="12">
        <v>56.4</v>
      </c>
      <c r="H16" s="12">
        <v>2.73</v>
      </c>
    </row>
    <row r="17" spans="1:8" x14ac:dyDescent="0.25">
      <c r="A17" s="12">
        <v>6357.8</v>
      </c>
      <c r="B17" s="12">
        <v>6358.6</v>
      </c>
      <c r="C17" s="12" t="s">
        <v>0</v>
      </c>
      <c r="D17" s="12">
        <v>0.5</v>
      </c>
      <c r="E17" s="12">
        <v>2.6</v>
      </c>
      <c r="F17" s="12">
        <v>0</v>
      </c>
      <c r="G17" s="12">
        <v>65.400000000000006</v>
      </c>
      <c r="H17" s="12">
        <v>2.64</v>
      </c>
    </row>
    <row r="18" spans="1:8" x14ac:dyDescent="0.25">
      <c r="A18" s="12">
        <v>6358.6</v>
      </c>
      <c r="B18" s="12">
        <v>6359.5</v>
      </c>
      <c r="C18" s="12" t="s">
        <v>0</v>
      </c>
      <c r="D18" s="12">
        <v>0.9</v>
      </c>
      <c r="E18" s="12">
        <v>4.0999999999999996</v>
      </c>
      <c r="F18" s="12">
        <v>0</v>
      </c>
      <c r="G18" s="12">
        <v>65.900000000000006</v>
      </c>
      <c r="H18" s="12">
        <v>2.65</v>
      </c>
    </row>
    <row r="19" spans="1:8" x14ac:dyDescent="0.25">
      <c r="A19" s="12">
        <v>6359.5</v>
      </c>
      <c r="B19" s="12">
        <v>6360.7</v>
      </c>
      <c r="C19" s="12">
        <v>2.2999999999999998</v>
      </c>
      <c r="D19" s="12">
        <v>21</v>
      </c>
      <c r="E19" s="12">
        <v>21.4</v>
      </c>
      <c r="F19" s="12">
        <v>11.9</v>
      </c>
      <c r="G19" s="12">
        <v>60.3</v>
      </c>
      <c r="H19" s="12">
        <v>2.71</v>
      </c>
    </row>
    <row r="20" spans="1:8" x14ac:dyDescent="0.25">
      <c r="A20" s="12">
        <v>6360.7</v>
      </c>
      <c r="B20" s="12">
        <v>6362.1</v>
      </c>
      <c r="C20" s="12">
        <v>0.8</v>
      </c>
      <c r="D20" s="12">
        <v>19.7</v>
      </c>
      <c r="E20" s="12">
        <v>20.5</v>
      </c>
      <c r="F20" s="12">
        <v>5</v>
      </c>
      <c r="G20" s="12">
        <v>51.2</v>
      </c>
      <c r="H20" s="12">
        <v>2.73</v>
      </c>
    </row>
    <row r="21" spans="1:8" x14ac:dyDescent="0.25">
      <c r="A21" s="12">
        <v>6362.1</v>
      </c>
      <c r="B21" s="12">
        <v>6363.1</v>
      </c>
      <c r="C21" s="12">
        <v>0.8</v>
      </c>
      <c r="D21" s="12">
        <v>22</v>
      </c>
      <c r="E21" s="12">
        <v>21.9</v>
      </c>
      <c r="F21" s="12">
        <v>3.7</v>
      </c>
      <c r="G21" s="12">
        <v>69.400000000000006</v>
      </c>
      <c r="H21" s="12">
        <v>2.74</v>
      </c>
    </row>
    <row r="22" spans="1:8" x14ac:dyDescent="0.25">
      <c r="A22" s="12">
        <v>6363.1</v>
      </c>
      <c r="B22" s="12">
        <v>6363.8</v>
      </c>
      <c r="C22" s="12">
        <v>1.8</v>
      </c>
      <c r="D22" s="12">
        <v>20.6</v>
      </c>
      <c r="E22" s="12">
        <v>21.6</v>
      </c>
      <c r="F22" s="12">
        <v>0</v>
      </c>
      <c r="G22" s="12">
        <v>72.7</v>
      </c>
      <c r="H22" s="12">
        <v>2.73</v>
      </c>
    </row>
    <row r="23" spans="1:8" x14ac:dyDescent="0.25">
      <c r="A23" s="12">
        <v>6363.8</v>
      </c>
      <c r="B23" s="12">
        <v>6365.5</v>
      </c>
      <c r="C23" s="12">
        <v>0.4</v>
      </c>
      <c r="D23" s="12">
        <v>16.399999999999999</v>
      </c>
      <c r="E23" s="12">
        <v>13.2</v>
      </c>
      <c r="F23" s="12">
        <v>5.2</v>
      </c>
      <c r="G23" s="12">
        <v>70.5</v>
      </c>
      <c r="H23" s="12">
        <v>2.73</v>
      </c>
    </row>
    <row r="24" spans="1:8" x14ac:dyDescent="0.25">
      <c r="A24" s="12">
        <v>6365.5</v>
      </c>
      <c r="B24" s="12">
        <v>6366.5</v>
      </c>
      <c r="C24" s="12">
        <v>0.7</v>
      </c>
      <c r="D24" s="12">
        <v>14.4</v>
      </c>
      <c r="E24" s="12">
        <v>13.6</v>
      </c>
      <c r="F24" s="12">
        <v>0</v>
      </c>
      <c r="G24" s="12">
        <v>69.900000000000006</v>
      </c>
      <c r="H24" s="12">
        <v>2.72</v>
      </c>
    </row>
    <row r="25" spans="1:8" x14ac:dyDescent="0.25">
      <c r="A25" s="12">
        <v>6366.5</v>
      </c>
      <c r="B25" s="12">
        <v>6367.7</v>
      </c>
      <c r="C25" s="12">
        <v>0.3</v>
      </c>
      <c r="D25" s="12">
        <v>4.4000000000000004</v>
      </c>
      <c r="E25" s="12">
        <v>5.9</v>
      </c>
      <c r="F25" s="12">
        <v>12</v>
      </c>
      <c r="G25" s="12">
        <v>52.5</v>
      </c>
      <c r="H25" s="12">
        <v>2.68</v>
      </c>
    </row>
    <row r="26" spans="1:8" x14ac:dyDescent="0.25">
      <c r="A26" s="12">
        <v>6367.7</v>
      </c>
      <c r="B26" s="12">
        <v>6368</v>
      </c>
      <c r="C26" s="12">
        <v>252</v>
      </c>
      <c r="D26" s="12">
        <v>4.4000000000000004</v>
      </c>
      <c r="E26" s="12">
        <v>4.5</v>
      </c>
      <c r="F26" s="12">
        <v>5.8</v>
      </c>
      <c r="G26" s="12">
        <v>44.4</v>
      </c>
      <c r="H26" s="12">
        <v>2.68</v>
      </c>
    </row>
    <row r="28" spans="1:8" x14ac:dyDescent="0.25">
      <c r="A28" s="12">
        <v>6372</v>
      </c>
      <c r="B28" s="12">
        <v>6373.4</v>
      </c>
      <c r="C28" s="12">
        <v>0.1</v>
      </c>
      <c r="D28" s="12">
        <v>2.8</v>
      </c>
      <c r="E28" s="12">
        <v>7</v>
      </c>
      <c r="F28" s="12">
        <v>7.6</v>
      </c>
      <c r="G28" s="12">
        <v>67.099999999999994</v>
      </c>
      <c r="H28" s="12">
        <v>2.61</v>
      </c>
    </row>
    <row r="29" spans="1:8" x14ac:dyDescent="0.25">
      <c r="A29" s="12">
        <v>6373.4</v>
      </c>
      <c r="B29" s="12">
        <v>6374</v>
      </c>
      <c r="C29" s="12" t="s">
        <v>0</v>
      </c>
      <c r="D29" s="12">
        <v>4.7</v>
      </c>
      <c r="E29" s="12">
        <v>6.7</v>
      </c>
      <c r="F29" s="12">
        <v>13.4</v>
      </c>
      <c r="G29" s="12">
        <v>22.4</v>
      </c>
      <c r="H29" s="12">
        <v>2.67</v>
      </c>
    </row>
    <row r="30" spans="1:8" x14ac:dyDescent="0.25">
      <c r="A30" s="12">
        <v>6374</v>
      </c>
      <c r="B30" s="12">
        <v>6374.5</v>
      </c>
      <c r="C30" s="12" t="s">
        <v>0</v>
      </c>
      <c r="D30" s="12">
        <v>6.1</v>
      </c>
      <c r="E30" s="12">
        <v>7.4</v>
      </c>
      <c r="F30" s="12">
        <v>11.9</v>
      </c>
      <c r="G30" s="12">
        <v>23</v>
      </c>
      <c r="H30" s="12">
        <v>2.62</v>
      </c>
    </row>
    <row r="31" spans="1:8" x14ac:dyDescent="0.25">
      <c r="A31" s="12">
        <v>6374.5</v>
      </c>
      <c r="B31" s="12">
        <v>6375.4</v>
      </c>
      <c r="C31" s="12">
        <v>0.1</v>
      </c>
      <c r="D31" s="12">
        <v>7.7</v>
      </c>
      <c r="E31" s="12">
        <v>7.8</v>
      </c>
      <c r="F31" s="12">
        <v>10.9</v>
      </c>
      <c r="G31" s="12">
        <v>29.5</v>
      </c>
      <c r="H31" s="12">
        <v>2.63</v>
      </c>
    </row>
    <row r="32" spans="1:8" x14ac:dyDescent="0.25">
      <c r="A32" s="12">
        <v>6375.4</v>
      </c>
      <c r="B32" s="12">
        <v>6376</v>
      </c>
      <c r="C32" s="12">
        <v>1.6</v>
      </c>
      <c r="D32" s="12">
        <v>6</v>
      </c>
      <c r="E32" s="12">
        <v>5.6</v>
      </c>
      <c r="F32" s="12">
        <v>8</v>
      </c>
      <c r="G32" s="12">
        <v>37.5</v>
      </c>
      <c r="H32" s="12">
        <v>2.63</v>
      </c>
    </row>
    <row r="33" spans="1:8" x14ac:dyDescent="0.25">
      <c r="A33" s="12">
        <v>6376</v>
      </c>
      <c r="B33" s="12">
        <v>6377</v>
      </c>
      <c r="C33" s="12">
        <v>0.4</v>
      </c>
      <c r="D33" s="12">
        <v>1.9</v>
      </c>
      <c r="E33" s="12">
        <v>5.0999999999999996</v>
      </c>
      <c r="F33" s="12">
        <v>8.4</v>
      </c>
      <c r="G33" s="12">
        <v>57</v>
      </c>
      <c r="H33" s="12">
        <v>2.74</v>
      </c>
    </row>
    <row r="34" spans="1:8" x14ac:dyDescent="0.25">
      <c r="A34" s="12">
        <v>6377</v>
      </c>
      <c r="B34" s="12">
        <v>6378</v>
      </c>
      <c r="C34" s="12">
        <v>0.2</v>
      </c>
      <c r="D34" s="12">
        <v>0.7</v>
      </c>
      <c r="E34" s="12">
        <v>2.2000000000000002</v>
      </c>
      <c r="F34" s="12" t="s">
        <v>58</v>
      </c>
      <c r="G34" s="12">
        <v>81.8</v>
      </c>
      <c r="H34" s="12">
        <v>2.74</v>
      </c>
    </row>
    <row r="35" spans="1:8" x14ac:dyDescent="0.25">
      <c r="A35" s="12">
        <v>6378</v>
      </c>
      <c r="B35" s="12">
        <v>6379</v>
      </c>
      <c r="C35" s="12" t="s">
        <v>0</v>
      </c>
      <c r="D35" s="12" t="s">
        <v>57</v>
      </c>
      <c r="E35" s="12" t="s">
        <v>57</v>
      </c>
      <c r="F35" s="12" t="s">
        <v>59</v>
      </c>
      <c r="G35" s="12">
        <v>100</v>
      </c>
      <c r="H35" s="12">
        <v>2.68</v>
      </c>
    </row>
    <row r="36" spans="1:8" x14ac:dyDescent="0.25">
      <c r="A36" s="12">
        <v>6379</v>
      </c>
      <c r="B36" s="12">
        <v>6380</v>
      </c>
      <c r="C36" s="12">
        <v>4.8</v>
      </c>
      <c r="D36" s="12" t="s">
        <v>57</v>
      </c>
      <c r="E36" s="12" t="s">
        <v>57</v>
      </c>
      <c r="F36" s="12" t="s">
        <v>59</v>
      </c>
      <c r="G36" s="12">
        <v>100</v>
      </c>
      <c r="H36" s="12">
        <v>2.72</v>
      </c>
    </row>
    <row r="39" spans="1:8" x14ac:dyDescent="0.25">
      <c r="A39" s="12" t="s">
        <v>64</v>
      </c>
    </row>
  </sheetData>
  <phoneticPr fontId="6" type="noConversion"/>
  <pageMargins left="0.7" right="0.7" top="0.75" bottom="0.75" header="0.3" footer="0.3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rgb="FF33CC33"/>
  </sheetPr>
  <dimension ref="A1:I36"/>
  <sheetViews>
    <sheetView workbookViewId="0">
      <selection activeCell="B35" sqref="B35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415</v>
      </c>
    </row>
    <row r="2" spans="1:9" s="84" customFormat="1" ht="15" x14ac:dyDescent="0.25">
      <c r="A2" s="84" t="s">
        <v>416</v>
      </c>
    </row>
    <row r="3" spans="1:9" s="84" customFormat="1" ht="15" x14ac:dyDescent="0.25">
      <c r="A3" s="84" t="s">
        <v>417</v>
      </c>
    </row>
    <row r="4" spans="1:9" s="84" customFormat="1" ht="15" x14ac:dyDescent="0.25">
      <c r="A4" s="84" t="s">
        <v>418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7281</v>
      </c>
      <c r="B7">
        <v>7282</v>
      </c>
      <c r="C7">
        <f>B7-A7</f>
        <v>1</v>
      </c>
      <c r="D7">
        <v>0.01</v>
      </c>
      <c r="E7">
        <v>1.9</v>
      </c>
      <c r="F7">
        <v>10.5</v>
      </c>
      <c r="G7">
        <v>78.900000000000006</v>
      </c>
    </row>
    <row r="8" spans="1:9" x14ac:dyDescent="0.2">
      <c r="A8">
        <v>7282</v>
      </c>
      <c r="B8">
        <v>7283</v>
      </c>
      <c r="C8">
        <f t="shared" ref="C8:C33" si="0">B8-A8</f>
        <v>1</v>
      </c>
      <c r="D8">
        <v>0.01</v>
      </c>
      <c r="E8">
        <v>1.8</v>
      </c>
      <c r="F8">
        <v>0</v>
      </c>
      <c r="G8">
        <v>83.3</v>
      </c>
    </row>
    <row r="9" spans="1:9" x14ac:dyDescent="0.2">
      <c r="A9">
        <v>7283</v>
      </c>
      <c r="B9">
        <v>7284</v>
      </c>
      <c r="C9">
        <f t="shared" si="0"/>
        <v>1</v>
      </c>
      <c r="D9">
        <v>0.15</v>
      </c>
      <c r="E9">
        <v>3.8</v>
      </c>
      <c r="F9">
        <v>13.1</v>
      </c>
      <c r="G9">
        <v>50</v>
      </c>
    </row>
    <row r="10" spans="1:9" x14ac:dyDescent="0.2">
      <c r="A10">
        <v>7284</v>
      </c>
      <c r="B10">
        <v>7285</v>
      </c>
      <c r="C10">
        <f t="shared" si="0"/>
        <v>1</v>
      </c>
      <c r="D10">
        <v>0.01</v>
      </c>
      <c r="E10">
        <v>7.1</v>
      </c>
      <c r="F10">
        <v>9.9</v>
      </c>
      <c r="G10">
        <v>36.6</v>
      </c>
    </row>
    <row r="11" spans="1:9" x14ac:dyDescent="0.2">
      <c r="A11">
        <v>7285</v>
      </c>
      <c r="B11">
        <v>7286</v>
      </c>
      <c r="C11">
        <f t="shared" si="0"/>
        <v>1</v>
      </c>
      <c r="D11">
        <v>0.52</v>
      </c>
      <c r="E11">
        <v>12.8</v>
      </c>
      <c r="F11">
        <v>10.199999999999999</v>
      </c>
      <c r="G11">
        <v>37.5</v>
      </c>
    </row>
    <row r="12" spans="1:9" x14ac:dyDescent="0.2">
      <c r="A12">
        <v>7286</v>
      </c>
      <c r="B12">
        <v>7287</v>
      </c>
      <c r="C12">
        <f t="shared" si="0"/>
        <v>1</v>
      </c>
      <c r="D12">
        <v>7.6</v>
      </c>
      <c r="E12">
        <v>11.8</v>
      </c>
      <c r="F12">
        <v>10.199999999999999</v>
      </c>
      <c r="G12">
        <v>39.799999999999997</v>
      </c>
    </row>
    <row r="13" spans="1:9" x14ac:dyDescent="0.2">
      <c r="A13">
        <v>7287</v>
      </c>
      <c r="B13">
        <v>7288</v>
      </c>
      <c r="C13">
        <f t="shared" si="0"/>
        <v>1</v>
      </c>
      <c r="D13">
        <v>0.09</v>
      </c>
      <c r="E13">
        <v>12.2</v>
      </c>
      <c r="F13">
        <v>7.4</v>
      </c>
      <c r="G13">
        <v>58.2</v>
      </c>
    </row>
    <row r="14" spans="1:9" x14ac:dyDescent="0.2">
      <c r="A14">
        <v>7288</v>
      </c>
      <c r="B14">
        <v>7289</v>
      </c>
      <c r="C14">
        <f t="shared" si="0"/>
        <v>1</v>
      </c>
      <c r="D14">
        <v>0.01</v>
      </c>
      <c r="E14">
        <v>8</v>
      </c>
      <c r="F14">
        <v>6.3</v>
      </c>
      <c r="G14">
        <v>72.5</v>
      </c>
    </row>
    <row r="15" spans="1:9" x14ac:dyDescent="0.2">
      <c r="A15">
        <v>7289</v>
      </c>
      <c r="B15">
        <v>7290</v>
      </c>
      <c r="C15">
        <f t="shared" si="0"/>
        <v>1</v>
      </c>
      <c r="D15">
        <v>0.01</v>
      </c>
      <c r="E15">
        <v>5.0999999999999996</v>
      </c>
      <c r="F15">
        <v>0</v>
      </c>
      <c r="G15">
        <v>78.3</v>
      </c>
    </row>
    <row r="16" spans="1:9" x14ac:dyDescent="0.2">
      <c r="A16">
        <v>7290</v>
      </c>
      <c r="B16">
        <v>7291</v>
      </c>
      <c r="C16">
        <f t="shared" si="0"/>
        <v>1</v>
      </c>
      <c r="D16">
        <v>0.01</v>
      </c>
      <c r="E16">
        <v>3.2</v>
      </c>
      <c r="F16">
        <v>6.3</v>
      </c>
      <c r="G16">
        <v>78.2</v>
      </c>
    </row>
    <row r="17" spans="1:7" x14ac:dyDescent="0.2">
      <c r="A17">
        <v>7291</v>
      </c>
      <c r="B17">
        <v>7292</v>
      </c>
      <c r="C17">
        <f t="shared" si="0"/>
        <v>1</v>
      </c>
      <c r="D17">
        <v>0.01</v>
      </c>
      <c r="E17">
        <v>9.4</v>
      </c>
      <c r="F17">
        <v>5.3</v>
      </c>
      <c r="G17">
        <v>72.3</v>
      </c>
    </row>
    <row r="18" spans="1:7" x14ac:dyDescent="0.2">
      <c r="A18">
        <v>7292</v>
      </c>
      <c r="B18">
        <v>7293</v>
      </c>
      <c r="C18">
        <f t="shared" si="0"/>
        <v>1</v>
      </c>
      <c r="D18">
        <v>0.01</v>
      </c>
      <c r="E18">
        <v>6.9</v>
      </c>
      <c r="F18">
        <v>0</v>
      </c>
      <c r="G18">
        <v>91.3</v>
      </c>
    </row>
    <row r="19" spans="1:7" x14ac:dyDescent="0.2">
      <c r="A19">
        <v>7293</v>
      </c>
      <c r="B19">
        <v>7294</v>
      </c>
      <c r="C19">
        <f t="shared" si="0"/>
        <v>1</v>
      </c>
      <c r="D19">
        <v>0.01</v>
      </c>
      <c r="E19">
        <v>4.5</v>
      </c>
      <c r="F19">
        <v>0</v>
      </c>
      <c r="G19">
        <v>95.5</v>
      </c>
    </row>
    <row r="20" spans="1:7" x14ac:dyDescent="0.2">
      <c r="A20">
        <v>7294</v>
      </c>
      <c r="B20">
        <v>7295</v>
      </c>
      <c r="C20">
        <f t="shared" si="0"/>
        <v>1</v>
      </c>
      <c r="D20">
        <v>0.01</v>
      </c>
      <c r="E20">
        <v>3.4</v>
      </c>
      <c r="F20">
        <v>0</v>
      </c>
      <c r="G20">
        <v>91.2</v>
      </c>
    </row>
    <row r="21" spans="1:7" x14ac:dyDescent="0.2">
      <c r="A21">
        <v>7295</v>
      </c>
      <c r="B21">
        <v>7296</v>
      </c>
      <c r="C21">
        <f t="shared" si="0"/>
        <v>1</v>
      </c>
      <c r="D21">
        <v>0.05</v>
      </c>
      <c r="E21">
        <v>7.3</v>
      </c>
      <c r="F21">
        <v>9.6</v>
      </c>
      <c r="G21">
        <v>41.1</v>
      </c>
    </row>
    <row r="22" spans="1:7" x14ac:dyDescent="0.2">
      <c r="A22">
        <v>7296</v>
      </c>
      <c r="B22">
        <v>7297</v>
      </c>
      <c r="C22">
        <f t="shared" si="0"/>
        <v>1</v>
      </c>
      <c r="D22">
        <v>0.75</v>
      </c>
      <c r="E22">
        <v>7.3</v>
      </c>
      <c r="F22">
        <v>9.6</v>
      </c>
      <c r="G22">
        <v>32.9</v>
      </c>
    </row>
    <row r="23" spans="1:7" x14ac:dyDescent="0.2">
      <c r="A23">
        <v>7297</v>
      </c>
      <c r="B23">
        <v>7298</v>
      </c>
      <c r="C23">
        <f t="shared" si="0"/>
        <v>1</v>
      </c>
      <c r="D23">
        <v>3.6</v>
      </c>
      <c r="E23">
        <v>8.9</v>
      </c>
      <c r="F23">
        <v>10.1</v>
      </c>
      <c r="G23">
        <v>47.2</v>
      </c>
    </row>
    <row r="24" spans="1:7" x14ac:dyDescent="0.2">
      <c r="A24">
        <v>7298</v>
      </c>
      <c r="B24">
        <v>7299</v>
      </c>
      <c r="C24">
        <f t="shared" si="0"/>
        <v>1</v>
      </c>
      <c r="D24">
        <v>0.28999999999999998</v>
      </c>
      <c r="E24">
        <v>11</v>
      </c>
      <c r="F24">
        <v>8.1999999999999993</v>
      </c>
      <c r="G24">
        <v>41.6</v>
      </c>
    </row>
    <row r="25" spans="1:7" x14ac:dyDescent="0.2">
      <c r="A25">
        <v>7299</v>
      </c>
      <c r="B25">
        <v>7300</v>
      </c>
      <c r="C25">
        <f t="shared" si="0"/>
        <v>1</v>
      </c>
      <c r="D25">
        <v>0.01</v>
      </c>
      <c r="E25">
        <v>6.2</v>
      </c>
      <c r="F25">
        <v>11.3</v>
      </c>
      <c r="G25">
        <v>54.8</v>
      </c>
    </row>
    <row r="26" spans="1:7" x14ac:dyDescent="0.2">
      <c r="A26">
        <v>7300</v>
      </c>
      <c r="B26">
        <v>7301</v>
      </c>
      <c r="C26">
        <f t="shared" si="0"/>
        <v>1</v>
      </c>
      <c r="D26">
        <v>0.01</v>
      </c>
      <c r="E26">
        <v>2.7</v>
      </c>
      <c r="F26">
        <v>0</v>
      </c>
      <c r="G26">
        <v>92.6</v>
      </c>
    </row>
    <row r="27" spans="1:7" x14ac:dyDescent="0.2">
      <c r="A27">
        <v>7301</v>
      </c>
      <c r="B27">
        <v>7302</v>
      </c>
      <c r="C27">
        <f t="shared" si="0"/>
        <v>1</v>
      </c>
      <c r="D27">
        <v>0.01</v>
      </c>
      <c r="E27">
        <v>0.5</v>
      </c>
      <c r="F27">
        <v>0</v>
      </c>
      <c r="G27">
        <v>80</v>
      </c>
    </row>
    <row r="28" spans="1:7" x14ac:dyDescent="0.2">
      <c r="A28">
        <v>7302</v>
      </c>
      <c r="B28">
        <v>7303</v>
      </c>
      <c r="C28">
        <f t="shared" si="0"/>
        <v>1</v>
      </c>
      <c r="D28">
        <v>0.01</v>
      </c>
      <c r="E28">
        <v>1.2</v>
      </c>
      <c r="F28">
        <v>0</v>
      </c>
      <c r="G28">
        <v>91.6</v>
      </c>
    </row>
    <row r="29" spans="1:7" x14ac:dyDescent="0.2">
      <c r="A29">
        <v>7303</v>
      </c>
      <c r="B29">
        <v>7304</v>
      </c>
      <c r="C29">
        <f t="shared" si="0"/>
        <v>1</v>
      </c>
      <c r="D29">
        <v>0.01</v>
      </c>
      <c r="E29">
        <v>0.5</v>
      </c>
      <c r="F29">
        <v>0</v>
      </c>
      <c r="G29">
        <v>80</v>
      </c>
    </row>
    <row r="30" spans="1:7" x14ac:dyDescent="0.2">
      <c r="A30">
        <v>7304</v>
      </c>
      <c r="B30">
        <v>7305</v>
      </c>
      <c r="C30">
        <f t="shared" si="0"/>
        <v>1</v>
      </c>
      <c r="D30">
        <v>0.01</v>
      </c>
      <c r="E30">
        <v>2.1</v>
      </c>
      <c r="F30">
        <v>9.5</v>
      </c>
      <c r="G30">
        <v>71.400000000000006</v>
      </c>
    </row>
    <row r="31" spans="1:7" x14ac:dyDescent="0.2">
      <c r="A31">
        <v>7305</v>
      </c>
      <c r="B31">
        <v>7306</v>
      </c>
      <c r="C31">
        <f t="shared" si="0"/>
        <v>1</v>
      </c>
      <c r="D31">
        <v>0.16</v>
      </c>
      <c r="E31">
        <v>5.3</v>
      </c>
      <c r="F31">
        <v>3.8</v>
      </c>
      <c r="G31">
        <v>41.5</v>
      </c>
    </row>
    <row r="32" spans="1:7" x14ac:dyDescent="0.2">
      <c r="A32">
        <v>7306</v>
      </c>
      <c r="B32">
        <v>7307</v>
      </c>
      <c r="C32">
        <f t="shared" si="0"/>
        <v>1</v>
      </c>
      <c r="D32">
        <v>0.01</v>
      </c>
      <c r="E32">
        <v>10.5</v>
      </c>
      <c r="F32">
        <v>6.7</v>
      </c>
      <c r="G32">
        <v>44.7</v>
      </c>
    </row>
    <row r="33" spans="1:7" x14ac:dyDescent="0.2">
      <c r="A33">
        <v>7307</v>
      </c>
      <c r="B33">
        <v>7308</v>
      </c>
      <c r="C33">
        <f t="shared" si="0"/>
        <v>1</v>
      </c>
      <c r="D33">
        <v>0.01</v>
      </c>
      <c r="E33">
        <v>13.3</v>
      </c>
      <c r="F33">
        <v>6.8</v>
      </c>
      <c r="G33">
        <v>50.9</v>
      </c>
    </row>
    <row r="36" spans="1:7" x14ac:dyDescent="0.2">
      <c r="A36" t="s">
        <v>523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rgb="FF33CC33"/>
  </sheetPr>
  <dimension ref="A1:I18"/>
  <sheetViews>
    <sheetView workbookViewId="0">
      <selection activeCell="D19" sqref="D19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419</v>
      </c>
    </row>
    <row r="2" spans="1:9" s="84" customFormat="1" ht="15" x14ac:dyDescent="0.25">
      <c r="A2" s="84" t="s">
        <v>420</v>
      </c>
    </row>
    <row r="3" spans="1:9" s="84" customFormat="1" ht="15" x14ac:dyDescent="0.25">
      <c r="A3" s="84" t="s">
        <v>169</v>
      </c>
    </row>
    <row r="4" spans="1:9" s="84" customFormat="1" ht="15" x14ac:dyDescent="0.25">
      <c r="A4" s="84" t="s">
        <v>421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7038</v>
      </c>
      <c r="B7">
        <v>7039</v>
      </c>
      <c r="C7">
        <f>B7-A7</f>
        <v>1</v>
      </c>
      <c r="D7">
        <v>0.01</v>
      </c>
      <c r="E7">
        <v>3.7</v>
      </c>
      <c r="F7">
        <v>18.899999999999999</v>
      </c>
      <c r="G7">
        <v>37.799999999999997</v>
      </c>
    </row>
    <row r="8" spans="1:9" x14ac:dyDescent="0.2">
      <c r="A8">
        <v>7039</v>
      </c>
      <c r="B8">
        <v>7040</v>
      </c>
      <c r="C8">
        <f t="shared" ref="C8:C15" si="0">B8-A8</f>
        <v>1</v>
      </c>
      <c r="I8" t="s">
        <v>37</v>
      </c>
    </row>
    <row r="9" spans="1:9" x14ac:dyDescent="0.2">
      <c r="A9">
        <v>7040</v>
      </c>
      <c r="B9">
        <v>7041</v>
      </c>
      <c r="C9">
        <f t="shared" si="0"/>
        <v>1</v>
      </c>
      <c r="I9" t="s">
        <v>37</v>
      </c>
    </row>
    <row r="10" spans="1:9" x14ac:dyDescent="0.2">
      <c r="A10">
        <v>7041</v>
      </c>
      <c r="B10">
        <v>7042</v>
      </c>
      <c r="C10">
        <f t="shared" si="0"/>
        <v>1</v>
      </c>
      <c r="D10">
        <v>0.01</v>
      </c>
      <c r="E10">
        <v>2.4</v>
      </c>
      <c r="F10">
        <v>20.8</v>
      </c>
      <c r="G10">
        <v>54.2</v>
      </c>
    </row>
    <row r="11" spans="1:9" x14ac:dyDescent="0.2">
      <c r="A11">
        <v>7042</v>
      </c>
      <c r="B11">
        <v>7043</v>
      </c>
      <c r="C11">
        <f t="shared" si="0"/>
        <v>1</v>
      </c>
      <c r="D11">
        <v>0.01</v>
      </c>
      <c r="E11">
        <v>1.8</v>
      </c>
      <c r="F11">
        <v>27.8</v>
      </c>
      <c r="G11">
        <v>55.6</v>
      </c>
    </row>
    <row r="12" spans="1:9" x14ac:dyDescent="0.2">
      <c r="A12">
        <v>7043</v>
      </c>
      <c r="B12">
        <v>7044</v>
      </c>
      <c r="C12">
        <f t="shared" si="0"/>
        <v>1</v>
      </c>
      <c r="I12" t="s">
        <v>37</v>
      </c>
    </row>
    <row r="13" spans="1:9" x14ac:dyDescent="0.2">
      <c r="A13">
        <v>7044</v>
      </c>
      <c r="B13">
        <v>7045</v>
      </c>
      <c r="C13">
        <f t="shared" si="0"/>
        <v>1</v>
      </c>
      <c r="D13">
        <v>0.01</v>
      </c>
      <c r="E13">
        <v>1.7</v>
      </c>
      <c r="F13">
        <v>29.4</v>
      </c>
      <c r="G13">
        <v>58.8</v>
      </c>
    </row>
    <row r="14" spans="1:9" x14ac:dyDescent="0.2">
      <c r="A14">
        <v>7045</v>
      </c>
      <c r="B14">
        <v>7046</v>
      </c>
      <c r="C14">
        <f t="shared" si="0"/>
        <v>1</v>
      </c>
      <c r="I14" t="s">
        <v>37</v>
      </c>
    </row>
    <row r="15" spans="1:9" x14ac:dyDescent="0.2">
      <c r="A15">
        <v>7046</v>
      </c>
      <c r="B15">
        <v>7047</v>
      </c>
      <c r="C15">
        <f t="shared" si="0"/>
        <v>1</v>
      </c>
      <c r="D15">
        <v>0.01</v>
      </c>
      <c r="E15">
        <v>2.2000000000000002</v>
      </c>
      <c r="F15">
        <v>9.4</v>
      </c>
      <c r="G15">
        <v>72.8</v>
      </c>
    </row>
    <row r="18" spans="1:4" x14ac:dyDescent="0.2">
      <c r="A18" t="s">
        <v>547</v>
      </c>
      <c r="D18" t="s">
        <v>548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rgb="FF33CC33"/>
  </sheetPr>
  <dimension ref="A1:I14"/>
  <sheetViews>
    <sheetView workbookViewId="0">
      <selection activeCell="D39" sqref="D39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468</v>
      </c>
    </row>
    <row r="2" spans="1:9" s="84" customFormat="1" ht="15" x14ac:dyDescent="0.25">
      <c r="A2" s="84" t="s">
        <v>470</v>
      </c>
    </row>
    <row r="3" spans="1:9" s="84" customFormat="1" ht="15" x14ac:dyDescent="0.25">
      <c r="A3" s="84" t="s">
        <v>169</v>
      </c>
    </row>
    <row r="4" spans="1:9" s="84" customFormat="1" ht="15" x14ac:dyDescent="0.25">
      <c r="A4" s="84" t="s">
        <v>469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6359</v>
      </c>
      <c r="B7">
        <v>6360</v>
      </c>
      <c r="C7">
        <f>B7-A7</f>
        <v>1</v>
      </c>
      <c r="D7">
        <v>0.04</v>
      </c>
      <c r="E7">
        <v>15.2</v>
      </c>
      <c r="F7">
        <v>3.3</v>
      </c>
      <c r="G7">
        <v>61.8</v>
      </c>
    </row>
    <row r="8" spans="1:9" x14ac:dyDescent="0.2">
      <c r="A8">
        <v>6360</v>
      </c>
      <c r="B8">
        <v>6361</v>
      </c>
      <c r="C8">
        <f>B8-A8</f>
        <v>1</v>
      </c>
      <c r="D8">
        <v>0.04</v>
      </c>
      <c r="E8">
        <v>17.899999999999999</v>
      </c>
      <c r="F8">
        <v>2.8</v>
      </c>
      <c r="G8">
        <v>72.099999999999994</v>
      </c>
    </row>
    <row r="9" spans="1:9" x14ac:dyDescent="0.2">
      <c r="A9">
        <v>6361</v>
      </c>
      <c r="B9">
        <v>6362</v>
      </c>
      <c r="C9">
        <f>B9-A9</f>
        <v>1</v>
      </c>
      <c r="D9">
        <v>0.17</v>
      </c>
      <c r="E9">
        <v>18.3</v>
      </c>
      <c r="F9">
        <v>2.7</v>
      </c>
      <c r="G9">
        <v>62.3</v>
      </c>
    </row>
    <row r="10" spans="1:9" x14ac:dyDescent="0.2">
      <c r="A10">
        <v>6362</v>
      </c>
      <c r="B10">
        <v>6363</v>
      </c>
      <c r="C10">
        <f>B10-A10</f>
        <v>1</v>
      </c>
      <c r="D10">
        <v>0.86</v>
      </c>
      <c r="E10">
        <v>22.5</v>
      </c>
      <c r="F10">
        <v>2.2000000000000002</v>
      </c>
      <c r="G10">
        <v>71.099999999999994</v>
      </c>
    </row>
    <row r="11" spans="1:9" x14ac:dyDescent="0.2">
      <c r="A11">
        <v>6363</v>
      </c>
      <c r="B11">
        <v>6364</v>
      </c>
      <c r="C11">
        <f>B11-A11</f>
        <v>1</v>
      </c>
      <c r="D11">
        <v>0.25</v>
      </c>
      <c r="E11">
        <v>22.3</v>
      </c>
      <c r="F11">
        <v>2.2000000000000002</v>
      </c>
      <c r="G11">
        <v>75</v>
      </c>
    </row>
    <row r="14" spans="1:9" x14ac:dyDescent="0.2">
      <c r="A14" t="s">
        <v>523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rgb="FF33CC33"/>
  </sheetPr>
  <dimension ref="A1:I48"/>
  <sheetViews>
    <sheetView workbookViewId="0">
      <selection activeCell="I25" sqref="I25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490</v>
      </c>
    </row>
    <row r="2" spans="1:9" s="84" customFormat="1" ht="15" x14ac:dyDescent="0.25">
      <c r="A2" s="84" t="s">
        <v>489</v>
      </c>
    </row>
    <row r="3" spans="1:9" s="84" customFormat="1" ht="15" x14ac:dyDescent="0.25">
      <c r="A3" s="84" t="s">
        <v>95</v>
      </c>
    </row>
    <row r="4" spans="1:9" s="84" customFormat="1" ht="15" x14ac:dyDescent="0.25">
      <c r="A4" s="84" t="s">
        <v>491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6547</v>
      </c>
      <c r="B7">
        <f>A8</f>
        <v>6548</v>
      </c>
      <c r="C7">
        <f>B7-A7</f>
        <v>1</v>
      </c>
      <c r="D7">
        <v>0.01</v>
      </c>
      <c r="E7">
        <v>4</v>
      </c>
      <c r="F7">
        <v>5</v>
      </c>
      <c r="G7">
        <v>65</v>
      </c>
    </row>
    <row r="8" spans="1:9" x14ac:dyDescent="0.2">
      <c r="A8">
        <v>6548</v>
      </c>
      <c r="B8">
        <f t="shared" ref="B8:B40" si="0">A9</f>
        <v>6549</v>
      </c>
      <c r="C8">
        <f t="shared" ref="C8:C41" si="1">B8-A8</f>
        <v>1</v>
      </c>
      <c r="D8">
        <v>0.01</v>
      </c>
      <c r="E8">
        <v>6.7</v>
      </c>
      <c r="F8">
        <v>3</v>
      </c>
      <c r="G8">
        <v>49.2</v>
      </c>
    </row>
    <row r="9" spans="1:9" x14ac:dyDescent="0.2">
      <c r="A9">
        <v>6549</v>
      </c>
      <c r="B9">
        <f t="shared" si="0"/>
        <v>6550</v>
      </c>
      <c r="C9">
        <f t="shared" si="1"/>
        <v>1</v>
      </c>
      <c r="D9">
        <v>0.02</v>
      </c>
      <c r="E9">
        <v>6</v>
      </c>
      <c r="F9">
        <v>8.3000000000000007</v>
      </c>
      <c r="G9">
        <v>61.7</v>
      </c>
    </row>
    <row r="10" spans="1:9" x14ac:dyDescent="0.2">
      <c r="A10">
        <v>6550</v>
      </c>
      <c r="B10">
        <f t="shared" si="0"/>
        <v>6551</v>
      </c>
      <c r="C10">
        <f t="shared" si="1"/>
        <v>1</v>
      </c>
      <c r="D10">
        <v>0.01</v>
      </c>
      <c r="E10">
        <v>2</v>
      </c>
      <c r="F10">
        <v>10</v>
      </c>
      <c r="G10">
        <v>85.2</v>
      </c>
    </row>
    <row r="11" spans="1:9" x14ac:dyDescent="0.2">
      <c r="A11">
        <v>6551</v>
      </c>
      <c r="B11">
        <f t="shared" si="0"/>
        <v>6552</v>
      </c>
      <c r="C11">
        <f t="shared" si="1"/>
        <v>1</v>
      </c>
      <c r="D11">
        <v>0.01</v>
      </c>
      <c r="E11">
        <v>4.8</v>
      </c>
      <c r="F11">
        <v>10.4</v>
      </c>
      <c r="G11">
        <v>50</v>
      </c>
    </row>
    <row r="12" spans="1:9" x14ac:dyDescent="0.2">
      <c r="A12">
        <v>6552</v>
      </c>
      <c r="B12">
        <f t="shared" si="0"/>
        <v>6553</v>
      </c>
      <c r="C12">
        <f t="shared" si="1"/>
        <v>1</v>
      </c>
      <c r="D12">
        <v>0.01</v>
      </c>
      <c r="E12">
        <v>8.1</v>
      </c>
      <c r="F12">
        <v>2.5</v>
      </c>
      <c r="G12">
        <v>11.5</v>
      </c>
    </row>
    <row r="13" spans="1:9" x14ac:dyDescent="0.2">
      <c r="A13">
        <v>6553</v>
      </c>
      <c r="B13">
        <f t="shared" si="0"/>
        <v>6554</v>
      </c>
      <c r="C13">
        <f t="shared" si="1"/>
        <v>1</v>
      </c>
      <c r="D13">
        <v>0.01</v>
      </c>
      <c r="E13">
        <v>9.8000000000000007</v>
      </c>
      <c r="F13">
        <v>2</v>
      </c>
      <c r="G13">
        <v>40.799999999999997</v>
      </c>
    </row>
    <row r="14" spans="1:9" x14ac:dyDescent="0.2">
      <c r="A14">
        <v>6554</v>
      </c>
      <c r="B14">
        <f t="shared" si="0"/>
        <v>6555</v>
      </c>
      <c r="C14">
        <f t="shared" si="1"/>
        <v>1</v>
      </c>
      <c r="D14">
        <v>0.01</v>
      </c>
      <c r="E14">
        <v>7.7</v>
      </c>
      <c r="F14">
        <v>2.6</v>
      </c>
      <c r="G14">
        <v>44.2</v>
      </c>
    </row>
    <row r="15" spans="1:9" x14ac:dyDescent="0.2">
      <c r="A15">
        <v>6555</v>
      </c>
      <c r="B15">
        <f t="shared" si="0"/>
        <v>6556</v>
      </c>
      <c r="C15">
        <f t="shared" si="1"/>
        <v>1</v>
      </c>
      <c r="D15">
        <v>0.01</v>
      </c>
      <c r="E15">
        <v>2.5</v>
      </c>
      <c r="F15">
        <v>8</v>
      </c>
      <c r="G15">
        <v>84</v>
      </c>
    </row>
    <row r="16" spans="1:9" x14ac:dyDescent="0.2">
      <c r="A16">
        <v>6556</v>
      </c>
      <c r="B16">
        <f t="shared" si="0"/>
        <v>6557</v>
      </c>
      <c r="C16">
        <f t="shared" si="1"/>
        <v>1</v>
      </c>
      <c r="D16">
        <v>0.01</v>
      </c>
      <c r="E16">
        <v>2.1</v>
      </c>
      <c r="F16">
        <v>9.6</v>
      </c>
      <c r="G16">
        <v>81</v>
      </c>
    </row>
    <row r="17" spans="1:8" x14ac:dyDescent="0.2">
      <c r="A17">
        <v>6557</v>
      </c>
      <c r="B17">
        <f t="shared" si="0"/>
        <v>6558</v>
      </c>
      <c r="C17">
        <f t="shared" si="1"/>
        <v>1</v>
      </c>
      <c r="D17">
        <v>0.01</v>
      </c>
      <c r="E17">
        <v>6.8</v>
      </c>
      <c r="F17">
        <v>2.9</v>
      </c>
      <c r="G17">
        <v>47.1</v>
      </c>
    </row>
    <row r="18" spans="1:8" x14ac:dyDescent="0.2">
      <c r="A18">
        <v>6558</v>
      </c>
      <c r="B18">
        <f t="shared" si="0"/>
        <v>6559</v>
      </c>
      <c r="C18">
        <f t="shared" si="1"/>
        <v>1</v>
      </c>
      <c r="D18">
        <v>0.01</v>
      </c>
      <c r="E18">
        <v>4.5</v>
      </c>
      <c r="F18">
        <v>4.4000000000000004</v>
      </c>
      <c r="G18">
        <v>60</v>
      </c>
    </row>
    <row r="19" spans="1:8" x14ac:dyDescent="0.2">
      <c r="A19">
        <v>6559</v>
      </c>
      <c r="B19">
        <f t="shared" si="0"/>
        <v>6560</v>
      </c>
      <c r="C19">
        <f t="shared" si="1"/>
        <v>1</v>
      </c>
      <c r="D19">
        <v>0.01</v>
      </c>
      <c r="E19">
        <v>2.1</v>
      </c>
      <c r="F19">
        <v>9.5</v>
      </c>
      <c r="G19">
        <v>80.8</v>
      </c>
    </row>
    <row r="20" spans="1:8" x14ac:dyDescent="0.2">
      <c r="A20">
        <v>6560</v>
      </c>
      <c r="B20">
        <f t="shared" si="0"/>
        <v>6561</v>
      </c>
      <c r="C20">
        <f t="shared" si="1"/>
        <v>1</v>
      </c>
      <c r="D20">
        <v>0.01</v>
      </c>
      <c r="E20">
        <v>1.8</v>
      </c>
      <c r="F20">
        <v>0</v>
      </c>
      <c r="G20">
        <v>83.2</v>
      </c>
    </row>
    <row r="21" spans="1:8" x14ac:dyDescent="0.2">
      <c r="A21">
        <v>6561</v>
      </c>
      <c r="B21">
        <f t="shared" si="0"/>
        <v>6562</v>
      </c>
      <c r="C21">
        <f t="shared" si="1"/>
        <v>1</v>
      </c>
      <c r="D21">
        <v>0.01</v>
      </c>
      <c r="E21">
        <v>0.3</v>
      </c>
      <c r="F21">
        <v>0</v>
      </c>
      <c r="G21">
        <v>66.599999999999994</v>
      </c>
    </row>
    <row r="22" spans="1:8" x14ac:dyDescent="0.2">
      <c r="A22">
        <v>6562</v>
      </c>
      <c r="B22">
        <f t="shared" si="0"/>
        <v>6563</v>
      </c>
      <c r="C22">
        <f t="shared" si="1"/>
        <v>1</v>
      </c>
      <c r="D22">
        <v>0.01</v>
      </c>
      <c r="E22">
        <v>0.4</v>
      </c>
      <c r="F22">
        <v>0</v>
      </c>
      <c r="G22">
        <v>50</v>
      </c>
    </row>
    <row r="23" spans="1:8" x14ac:dyDescent="0.2">
      <c r="A23">
        <v>6563</v>
      </c>
      <c r="B23">
        <f t="shared" si="0"/>
        <v>6564</v>
      </c>
      <c r="C23">
        <f t="shared" si="1"/>
        <v>1</v>
      </c>
      <c r="D23">
        <v>0.01</v>
      </c>
      <c r="E23">
        <v>0.5</v>
      </c>
      <c r="F23">
        <v>0</v>
      </c>
      <c r="G23">
        <v>80</v>
      </c>
    </row>
    <row r="24" spans="1:8" x14ac:dyDescent="0.2">
      <c r="A24">
        <v>6564</v>
      </c>
      <c r="B24">
        <f t="shared" si="0"/>
        <v>6565</v>
      </c>
      <c r="C24">
        <f t="shared" si="1"/>
        <v>1</v>
      </c>
      <c r="D24">
        <v>0.01</v>
      </c>
      <c r="E24">
        <v>1</v>
      </c>
      <c r="F24">
        <v>0</v>
      </c>
      <c r="G24">
        <v>80</v>
      </c>
    </row>
    <row r="25" spans="1:8" x14ac:dyDescent="0.2">
      <c r="A25">
        <v>6565</v>
      </c>
      <c r="B25">
        <f t="shared" si="0"/>
        <v>6566</v>
      </c>
      <c r="C25">
        <f t="shared" si="1"/>
        <v>1</v>
      </c>
      <c r="D25">
        <v>0.01</v>
      </c>
      <c r="E25">
        <v>1.4</v>
      </c>
      <c r="F25">
        <v>14.3</v>
      </c>
      <c r="G25">
        <v>78.5</v>
      </c>
    </row>
    <row r="26" spans="1:8" x14ac:dyDescent="0.2">
      <c r="A26">
        <v>6566</v>
      </c>
      <c r="B26">
        <f t="shared" si="0"/>
        <v>6567</v>
      </c>
      <c r="C26">
        <f t="shared" si="1"/>
        <v>1</v>
      </c>
      <c r="D26">
        <v>0.01</v>
      </c>
      <c r="E26">
        <v>1.4</v>
      </c>
      <c r="F26">
        <v>14.3</v>
      </c>
      <c r="G26">
        <v>78.5</v>
      </c>
    </row>
    <row r="27" spans="1:8" x14ac:dyDescent="0.2">
      <c r="A27">
        <v>6567</v>
      </c>
      <c r="B27">
        <f t="shared" si="0"/>
        <v>6568</v>
      </c>
      <c r="C27">
        <f t="shared" si="1"/>
        <v>1</v>
      </c>
      <c r="D27">
        <v>0.01</v>
      </c>
      <c r="E27">
        <v>1.5</v>
      </c>
      <c r="F27">
        <v>0</v>
      </c>
      <c r="G27">
        <v>86.6</v>
      </c>
    </row>
    <row r="28" spans="1:8" x14ac:dyDescent="0.2">
      <c r="A28">
        <v>6568</v>
      </c>
      <c r="B28">
        <f t="shared" si="0"/>
        <v>6569</v>
      </c>
      <c r="C28">
        <f t="shared" si="1"/>
        <v>1</v>
      </c>
      <c r="D28">
        <v>0.01</v>
      </c>
      <c r="E28">
        <v>0.7</v>
      </c>
      <c r="F28">
        <v>0</v>
      </c>
      <c r="G28">
        <v>85.7</v>
      </c>
    </row>
    <row r="29" spans="1:8" x14ac:dyDescent="0.2">
      <c r="A29">
        <v>6569</v>
      </c>
      <c r="B29">
        <f t="shared" si="0"/>
        <v>6570</v>
      </c>
      <c r="C29">
        <f t="shared" si="1"/>
        <v>1</v>
      </c>
      <c r="D29">
        <v>0.01</v>
      </c>
      <c r="E29">
        <v>1.9</v>
      </c>
      <c r="F29">
        <v>0</v>
      </c>
      <c r="G29">
        <v>89.3</v>
      </c>
    </row>
    <row r="30" spans="1:8" x14ac:dyDescent="0.2">
      <c r="A30">
        <v>6570</v>
      </c>
      <c r="B30">
        <f t="shared" si="0"/>
        <v>6571</v>
      </c>
      <c r="C30">
        <f t="shared" si="1"/>
        <v>1</v>
      </c>
      <c r="D30">
        <v>0.01</v>
      </c>
      <c r="E30">
        <v>4.8</v>
      </c>
      <c r="F30">
        <v>4.2</v>
      </c>
      <c r="G30">
        <v>60.5</v>
      </c>
    </row>
    <row r="31" spans="1:8" x14ac:dyDescent="0.2">
      <c r="A31">
        <v>6571</v>
      </c>
      <c r="B31">
        <f t="shared" si="0"/>
        <v>6572</v>
      </c>
      <c r="C31">
        <f t="shared" si="1"/>
        <v>1</v>
      </c>
      <c r="D31">
        <v>0.01</v>
      </c>
      <c r="E31">
        <v>6.1</v>
      </c>
      <c r="F31">
        <v>0</v>
      </c>
      <c r="G31">
        <v>60.7</v>
      </c>
    </row>
    <row r="32" spans="1:8" x14ac:dyDescent="0.2">
      <c r="A32">
        <v>6572</v>
      </c>
      <c r="B32">
        <f t="shared" si="0"/>
        <v>6573</v>
      </c>
      <c r="C32">
        <f t="shared" si="1"/>
        <v>1</v>
      </c>
      <c r="H32" t="s">
        <v>37</v>
      </c>
    </row>
    <row r="33" spans="1:7" x14ac:dyDescent="0.2">
      <c r="A33">
        <v>6573</v>
      </c>
      <c r="B33">
        <f t="shared" si="0"/>
        <v>6574</v>
      </c>
      <c r="C33">
        <f t="shared" si="1"/>
        <v>1</v>
      </c>
      <c r="D33">
        <v>0.01</v>
      </c>
      <c r="E33">
        <v>2.7</v>
      </c>
      <c r="F33">
        <v>0</v>
      </c>
      <c r="G33">
        <v>77.8</v>
      </c>
    </row>
    <row r="34" spans="1:7" x14ac:dyDescent="0.2">
      <c r="A34">
        <v>6574</v>
      </c>
      <c r="B34">
        <f t="shared" si="0"/>
        <v>6575</v>
      </c>
      <c r="C34">
        <f t="shared" si="1"/>
        <v>1</v>
      </c>
      <c r="D34">
        <v>0.01</v>
      </c>
      <c r="E34">
        <v>7.1</v>
      </c>
      <c r="F34">
        <v>0</v>
      </c>
      <c r="G34">
        <v>67.5</v>
      </c>
    </row>
    <row r="35" spans="1:7" x14ac:dyDescent="0.2">
      <c r="A35">
        <v>6575</v>
      </c>
      <c r="B35">
        <f t="shared" si="0"/>
        <v>6576</v>
      </c>
      <c r="C35">
        <f t="shared" si="1"/>
        <v>1</v>
      </c>
      <c r="D35">
        <v>0.21</v>
      </c>
      <c r="E35">
        <v>11.1</v>
      </c>
      <c r="F35">
        <v>0</v>
      </c>
      <c r="G35">
        <v>75.7</v>
      </c>
    </row>
    <row r="36" spans="1:7" x14ac:dyDescent="0.2">
      <c r="A36">
        <v>6576</v>
      </c>
      <c r="B36">
        <f t="shared" si="0"/>
        <v>6577</v>
      </c>
      <c r="C36">
        <f t="shared" si="1"/>
        <v>1</v>
      </c>
      <c r="D36">
        <v>0.01</v>
      </c>
      <c r="E36">
        <v>4.0999999999999996</v>
      </c>
      <c r="F36">
        <v>0</v>
      </c>
      <c r="G36">
        <v>80.5</v>
      </c>
    </row>
    <row r="37" spans="1:7" x14ac:dyDescent="0.2">
      <c r="A37">
        <v>6577</v>
      </c>
      <c r="B37">
        <f t="shared" si="0"/>
        <v>6578</v>
      </c>
      <c r="C37">
        <f t="shared" si="1"/>
        <v>1</v>
      </c>
      <c r="D37">
        <v>0.01</v>
      </c>
      <c r="E37">
        <v>3.3</v>
      </c>
      <c r="F37">
        <v>0</v>
      </c>
      <c r="G37">
        <v>81.8</v>
      </c>
    </row>
    <row r="38" spans="1:7" x14ac:dyDescent="0.2">
      <c r="A38">
        <v>6578</v>
      </c>
      <c r="B38">
        <f t="shared" si="0"/>
        <v>6579</v>
      </c>
      <c r="C38">
        <f t="shared" si="1"/>
        <v>1</v>
      </c>
      <c r="D38">
        <v>0.02</v>
      </c>
      <c r="E38">
        <v>5.0999999999999996</v>
      </c>
      <c r="F38">
        <v>0</v>
      </c>
      <c r="G38">
        <v>66.7</v>
      </c>
    </row>
    <row r="39" spans="1:7" x14ac:dyDescent="0.2">
      <c r="A39">
        <v>6579</v>
      </c>
      <c r="B39">
        <f t="shared" si="0"/>
        <v>6580</v>
      </c>
      <c r="C39">
        <f t="shared" si="1"/>
        <v>1</v>
      </c>
      <c r="D39">
        <v>0.03</v>
      </c>
      <c r="E39">
        <v>9.5</v>
      </c>
      <c r="F39">
        <v>0</v>
      </c>
      <c r="G39">
        <v>86.3</v>
      </c>
    </row>
    <row r="40" spans="1:7" x14ac:dyDescent="0.2">
      <c r="A40">
        <v>6580</v>
      </c>
      <c r="B40">
        <f t="shared" si="0"/>
        <v>6581</v>
      </c>
      <c r="C40">
        <f t="shared" si="1"/>
        <v>1</v>
      </c>
      <c r="D40">
        <v>0.01</v>
      </c>
      <c r="E40">
        <v>3</v>
      </c>
      <c r="F40">
        <v>0</v>
      </c>
      <c r="G40">
        <v>76.3</v>
      </c>
    </row>
    <row r="41" spans="1:7" x14ac:dyDescent="0.2">
      <c r="A41">
        <v>6581</v>
      </c>
      <c r="B41">
        <v>6582</v>
      </c>
      <c r="C41">
        <f t="shared" si="1"/>
        <v>1</v>
      </c>
      <c r="D41">
        <v>0.01</v>
      </c>
      <c r="E41">
        <v>3.7</v>
      </c>
      <c r="F41">
        <v>0</v>
      </c>
      <c r="G41">
        <v>89.1</v>
      </c>
    </row>
    <row r="44" spans="1:7" x14ac:dyDescent="0.2">
      <c r="A44" t="s">
        <v>539</v>
      </c>
    </row>
    <row r="46" spans="1:7" x14ac:dyDescent="0.2">
      <c r="A46" t="s">
        <v>565</v>
      </c>
    </row>
    <row r="48" spans="1:7" x14ac:dyDescent="0.2">
      <c r="A48" t="s">
        <v>566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rgb="FF33CC33"/>
  </sheetPr>
  <dimension ref="A1:I37"/>
  <sheetViews>
    <sheetView workbookViewId="0">
      <selection activeCell="D42" sqref="D42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408</v>
      </c>
    </row>
    <row r="2" spans="1:9" s="84" customFormat="1" ht="15" x14ac:dyDescent="0.25">
      <c r="A2" s="84" t="s">
        <v>409</v>
      </c>
    </row>
    <row r="3" spans="1:9" s="84" customFormat="1" ht="15" x14ac:dyDescent="0.25">
      <c r="A3" s="84" t="s">
        <v>410</v>
      </c>
    </row>
    <row r="4" spans="1:9" s="84" customFormat="1" ht="15" x14ac:dyDescent="0.25">
      <c r="A4" s="84" t="s">
        <v>411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6310</v>
      </c>
      <c r="B7">
        <v>6311</v>
      </c>
      <c r="C7">
        <f>B7-A7</f>
        <v>1</v>
      </c>
      <c r="D7">
        <v>2</v>
      </c>
      <c r="E7">
        <v>25</v>
      </c>
      <c r="F7">
        <v>8.6999999999999993</v>
      </c>
      <c r="G7">
        <v>65.2</v>
      </c>
    </row>
    <row r="8" spans="1:9" x14ac:dyDescent="0.2">
      <c r="A8">
        <v>6311</v>
      </c>
      <c r="B8">
        <v>6312</v>
      </c>
      <c r="C8">
        <f t="shared" ref="C8:C34" si="0">B8-A8</f>
        <v>1</v>
      </c>
      <c r="D8">
        <v>1.1000000000000001</v>
      </c>
      <c r="E8">
        <v>22.6</v>
      </c>
      <c r="F8">
        <v>7.8</v>
      </c>
      <c r="G8">
        <v>62.7</v>
      </c>
    </row>
    <row r="9" spans="1:9" x14ac:dyDescent="0.2">
      <c r="A9">
        <v>6312</v>
      </c>
      <c r="B9">
        <v>6313</v>
      </c>
      <c r="C9">
        <f t="shared" si="0"/>
        <v>1</v>
      </c>
      <c r="D9">
        <v>1.5</v>
      </c>
      <c r="E9">
        <v>18.5</v>
      </c>
      <c r="F9">
        <v>7.8</v>
      </c>
      <c r="G9">
        <v>61.7</v>
      </c>
    </row>
    <row r="10" spans="1:9" x14ac:dyDescent="0.2">
      <c r="A10">
        <v>6313</v>
      </c>
      <c r="B10">
        <v>6314</v>
      </c>
      <c r="C10">
        <f t="shared" si="0"/>
        <v>1</v>
      </c>
      <c r="D10">
        <v>1</v>
      </c>
      <c r="E10">
        <v>14.2</v>
      </c>
      <c r="F10">
        <v>4.2</v>
      </c>
      <c r="G10">
        <v>69.900000000000006</v>
      </c>
    </row>
    <row r="11" spans="1:9" x14ac:dyDescent="0.2">
      <c r="A11">
        <v>6314</v>
      </c>
      <c r="B11">
        <v>6315</v>
      </c>
      <c r="C11">
        <f t="shared" si="0"/>
        <v>1</v>
      </c>
      <c r="D11">
        <v>0.1</v>
      </c>
      <c r="E11">
        <v>7.9</v>
      </c>
      <c r="F11">
        <v>4.3</v>
      </c>
      <c r="G11">
        <v>67.400000000000006</v>
      </c>
    </row>
    <row r="12" spans="1:9" x14ac:dyDescent="0.2">
      <c r="A12">
        <v>6315</v>
      </c>
      <c r="B12">
        <v>6316</v>
      </c>
      <c r="C12">
        <f t="shared" si="0"/>
        <v>1</v>
      </c>
      <c r="D12">
        <v>0.9</v>
      </c>
      <c r="E12">
        <v>17.7</v>
      </c>
      <c r="F12">
        <v>9.9</v>
      </c>
      <c r="G12">
        <v>61.1</v>
      </c>
    </row>
    <row r="13" spans="1:9" x14ac:dyDescent="0.2">
      <c r="A13">
        <v>6316</v>
      </c>
      <c r="B13">
        <v>6317</v>
      </c>
      <c r="C13">
        <f t="shared" si="0"/>
        <v>1</v>
      </c>
      <c r="D13">
        <v>2.7</v>
      </c>
      <c r="E13">
        <v>20.8</v>
      </c>
      <c r="F13">
        <v>8.6</v>
      </c>
      <c r="G13">
        <v>58.1</v>
      </c>
    </row>
    <row r="14" spans="1:9" x14ac:dyDescent="0.2">
      <c r="A14">
        <v>6317</v>
      </c>
      <c r="B14">
        <v>6318</v>
      </c>
      <c r="C14">
        <f t="shared" si="0"/>
        <v>1</v>
      </c>
      <c r="D14">
        <v>1.3</v>
      </c>
      <c r="E14">
        <v>22.4</v>
      </c>
      <c r="F14">
        <v>7.4</v>
      </c>
      <c r="G14">
        <v>64.099999999999994</v>
      </c>
    </row>
    <row r="15" spans="1:9" x14ac:dyDescent="0.2">
      <c r="A15">
        <v>6318</v>
      </c>
      <c r="B15">
        <v>6319</v>
      </c>
      <c r="C15">
        <f t="shared" si="0"/>
        <v>1</v>
      </c>
      <c r="E15">
        <v>19.600000000000001</v>
      </c>
      <c r="F15">
        <v>5.3</v>
      </c>
      <c r="G15">
        <v>64.5</v>
      </c>
    </row>
    <row r="16" spans="1:9" x14ac:dyDescent="0.2">
      <c r="A16">
        <v>6319</v>
      </c>
      <c r="B16">
        <v>6320</v>
      </c>
      <c r="C16">
        <f t="shared" si="0"/>
        <v>1</v>
      </c>
      <c r="D16">
        <v>0.4</v>
      </c>
      <c r="E16">
        <v>14.8</v>
      </c>
      <c r="F16">
        <v>3.3</v>
      </c>
      <c r="G16">
        <v>72.599999999999994</v>
      </c>
    </row>
    <row r="17" spans="1:8" x14ac:dyDescent="0.2">
      <c r="A17">
        <v>6320</v>
      </c>
      <c r="B17">
        <v>6321</v>
      </c>
      <c r="C17">
        <f t="shared" si="0"/>
        <v>1</v>
      </c>
      <c r="E17">
        <v>11.4</v>
      </c>
      <c r="F17">
        <v>3</v>
      </c>
      <c r="G17">
        <v>78.099999999999994</v>
      </c>
    </row>
    <row r="18" spans="1:8" x14ac:dyDescent="0.2">
      <c r="A18">
        <v>6321</v>
      </c>
      <c r="B18">
        <v>6322</v>
      </c>
      <c r="C18">
        <f t="shared" si="0"/>
        <v>1</v>
      </c>
      <c r="D18">
        <v>0.1</v>
      </c>
      <c r="E18">
        <v>8.6999999999999993</v>
      </c>
      <c r="F18">
        <v>4.5</v>
      </c>
      <c r="G18">
        <v>68.7</v>
      </c>
    </row>
    <row r="19" spans="1:8" x14ac:dyDescent="0.2">
      <c r="A19">
        <v>6322</v>
      </c>
      <c r="B19">
        <v>6323</v>
      </c>
      <c r="C19">
        <f t="shared" si="0"/>
        <v>1</v>
      </c>
      <c r="D19">
        <v>0.1</v>
      </c>
      <c r="E19">
        <v>10.5</v>
      </c>
      <c r="F19">
        <v>5</v>
      </c>
      <c r="G19">
        <v>66.099999999999994</v>
      </c>
    </row>
    <row r="20" spans="1:8" x14ac:dyDescent="0.2">
      <c r="A20">
        <v>6323</v>
      </c>
      <c r="B20">
        <v>6324</v>
      </c>
      <c r="C20">
        <f t="shared" si="0"/>
        <v>1</v>
      </c>
      <c r="D20">
        <v>0.7</v>
      </c>
      <c r="E20">
        <v>20.3</v>
      </c>
      <c r="F20">
        <v>2.2999999999999998</v>
      </c>
      <c r="G20">
        <v>76.7</v>
      </c>
    </row>
    <row r="21" spans="1:8" x14ac:dyDescent="0.2">
      <c r="A21">
        <v>6324</v>
      </c>
      <c r="B21">
        <v>6325</v>
      </c>
      <c r="C21">
        <f t="shared" si="0"/>
        <v>1</v>
      </c>
      <c r="D21">
        <v>0.1</v>
      </c>
      <c r="E21">
        <v>12.1</v>
      </c>
      <c r="F21">
        <v>2.5</v>
      </c>
      <c r="G21">
        <v>78.099999999999994</v>
      </c>
    </row>
    <row r="22" spans="1:8" x14ac:dyDescent="0.2">
      <c r="A22">
        <v>6325</v>
      </c>
      <c r="B22">
        <v>6326</v>
      </c>
      <c r="C22">
        <f t="shared" si="0"/>
        <v>1</v>
      </c>
      <c r="H22" t="s">
        <v>37</v>
      </c>
    </row>
    <row r="23" spans="1:8" x14ac:dyDescent="0.2">
      <c r="A23">
        <v>6326</v>
      </c>
      <c r="B23">
        <v>6327</v>
      </c>
      <c r="C23">
        <f t="shared" si="0"/>
        <v>1</v>
      </c>
      <c r="H23" t="s">
        <v>37</v>
      </c>
    </row>
    <row r="24" spans="1:8" x14ac:dyDescent="0.2">
      <c r="A24">
        <v>6327</v>
      </c>
      <c r="B24">
        <v>6328</v>
      </c>
      <c r="C24">
        <f t="shared" si="0"/>
        <v>1</v>
      </c>
      <c r="H24" t="s">
        <v>37</v>
      </c>
    </row>
    <row r="25" spans="1:8" x14ac:dyDescent="0.2">
      <c r="A25">
        <v>6328</v>
      </c>
      <c r="B25">
        <v>6329</v>
      </c>
      <c r="C25">
        <f t="shared" si="0"/>
        <v>1</v>
      </c>
      <c r="D25">
        <v>0.1</v>
      </c>
      <c r="E25">
        <v>5.4</v>
      </c>
      <c r="F25">
        <v>12.2</v>
      </c>
      <c r="G25">
        <v>55.8</v>
      </c>
    </row>
    <row r="26" spans="1:8" x14ac:dyDescent="0.2">
      <c r="A26">
        <v>6329</v>
      </c>
      <c r="B26">
        <v>6330</v>
      </c>
      <c r="C26">
        <f t="shared" si="0"/>
        <v>1</v>
      </c>
      <c r="D26">
        <v>0.1</v>
      </c>
      <c r="E26">
        <v>9.6999999999999993</v>
      </c>
      <c r="F26">
        <v>18.600000000000001</v>
      </c>
      <c r="G26">
        <v>40.700000000000003</v>
      </c>
    </row>
    <row r="27" spans="1:8" x14ac:dyDescent="0.2">
      <c r="A27">
        <v>6330</v>
      </c>
      <c r="B27">
        <v>6331</v>
      </c>
      <c r="C27">
        <f t="shared" si="0"/>
        <v>1</v>
      </c>
      <c r="D27">
        <v>0.1</v>
      </c>
      <c r="E27">
        <v>7.5</v>
      </c>
      <c r="F27">
        <v>17.100000000000001</v>
      </c>
      <c r="G27">
        <v>43.1</v>
      </c>
    </row>
    <row r="28" spans="1:8" x14ac:dyDescent="0.2">
      <c r="A28">
        <v>6331</v>
      </c>
      <c r="B28">
        <v>6332</v>
      </c>
      <c r="C28">
        <f t="shared" si="0"/>
        <v>1</v>
      </c>
      <c r="D28">
        <v>1.4</v>
      </c>
      <c r="E28">
        <v>8.9</v>
      </c>
      <c r="F28">
        <v>19.8</v>
      </c>
      <c r="G28">
        <v>29.3</v>
      </c>
    </row>
    <row r="29" spans="1:8" x14ac:dyDescent="0.2">
      <c r="A29">
        <v>6332</v>
      </c>
      <c r="B29">
        <v>6333</v>
      </c>
      <c r="C29">
        <f t="shared" si="0"/>
        <v>1</v>
      </c>
      <c r="E29">
        <v>10.9</v>
      </c>
      <c r="F29">
        <v>22.2</v>
      </c>
      <c r="G29">
        <v>28.6</v>
      </c>
    </row>
    <row r="30" spans="1:8" x14ac:dyDescent="0.2">
      <c r="A30">
        <v>6333</v>
      </c>
      <c r="B30">
        <v>6334</v>
      </c>
      <c r="C30">
        <f t="shared" si="0"/>
        <v>1</v>
      </c>
      <c r="D30">
        <v>0.2</v>
      </c>
      <c r="E30">
        <v>8.6</v>
      </c>
      <c r="F30">
        <v>19.399999999999999</v>
      </c>
      <c r="G30">
        <v>22.5</v>
      </c>
    </row>
    <row r="31" spans="1:8" x14ac:dyDescent="0.2">
      <c r="A31">
        <v>6334</v>
      </c>
      <c r="B31">
        <v>6335</v>
      </c>
      <c r="C31">
        <f t="shared" si="0"/>
        <v>1</v>
      </c>
      <c r="D31">
        <v>0.4</v>
      </c>
      <c r="E31">
        <v>5</v>
      </c>
      <c r="F31">
        <v>16.2</v>
      </c>
      <c r="G31">
        <v>34</v>
      </c>
    </row>
    <row r="32" spans="1:8" x14ac:dyDescent="0.2">
      <c r="A32">
        <v>6335</v>
      </c>
      <c r="B32">
        <v>6336</v>
      </c>
      <c r="C32">
        <f t="shared" si="0"/>
        <v>1</v>
      </c>
      <c r="D32">
        <v>0.1</v>
      </c>
      <c r="E32">
        <v>4.9000000000000004</v>
      </c>
      <c r="F32">
        <v>16.7</v>
      </c>
      <c r="G32">
        <v>42</v>
      </c>
    </row>
    <row r="33" spans="1:7" x14ac:dyDescent="0.2">
      <c r="A33">
        <v>6336</v>
      </c>
      <c r="B33">
        <v>6337</v>
      </c>
      <c r="C33">
        <f t="shared" si="0"/>
        <v>1</v>
      </c>
      <c r="D33">
        <v>0.6</v>
      </c>
      <c r="E33">
        <v>3.3</v>
      </c>
      <c r="F33">
        <v>20</v>
      </c>
      <c r="G33">
        <v>50.3</v>
      </c>
    </row>
    <row r="34" spans="1:7" x14ac:dyDescent="0.2">
      <c r="A34">
        <v>6337</v>
      </c>
      <c r="B34">
        <v>6338</v>
      </c>
      <c r="C34">
        <f t="shared" si="0"/>
        <v>1</v>
      </c>
      <c r="D34">
        <v>0.2</v>
      </c>
      <c r="E34">
        <v>1.2</v>
      </c>
      <c r="F34">
        <v>19.100000000000001</v>
      </c>
      <c r="G34">
        <v>66.599999999999994</v>
      </c>
    </row>
    <row r="37" spans="1:7" x14ac:dyDescent="0.2">
      <c r="A37" t="s">
        <v>523</v>
      </c>
      <c r="D37" t="s">
        <v>549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33CC33"/>
  </sheetPr>
  <dimension ref="A1:I55"/>
  <sheetViews>
    <sheetView workbookViewId="0">
      <selection activeCell="D63" sqref="D63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399</v>
      </c>
    </row>
    <row r="2" spans="1:9" s="84" customFormat="1" ht="15" x14ac:dyDescent="0.25">
      <c r="A2" s="84" t="s">
        <v>400</v>
      </c>
    </row>
    <row r="3" spans="1:9" s="84" customFormat="1" ht="15" x14ac:dyDescent="0.25">
      <c r="A3" s="84" t="s">
        <v>401</v>
      </c>
    </row>
    <row r="4" spans="1:9" s="84" customFormat="1" ht="15" x14ac:dyDescent="0.25">
      <c r="A4" s="84" t="s">
        <v>402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7266</v>
      </c>
      <c r="B7">
        <v>7267</v>
      </c>
      <c r="C7">
        <f>B7-A7</f>
        <v>1</v>
      </c>
      <c r="D7">
        <v>0.1</v>
      </c>
      <c r="E7">
        <v>2.8</v>
      </c>
      <c r="F7">
        <v>25</v>
      </c>
      <c r="G7">
        <v>53.5</v>
      </c>
    </row>
    <row r="8" spans="1:9" x14ac:dyDescent="0.2">
      <c r="A8">
        <v>7267</v>
      </c>
      <c r="B8">
        <v>7268</v>
      </c>
      <c r="C8">
        <f t="shared" ref="C8:C52" si="0">B8-A8</f>
        <v>1</v>
      </c>
      <c r="D8">
        <v>0.76</v>
      </c>
      <c r="E8">
        <v>8.6</v>
      </c>
      <c r="F8">
        <v>10.4</v>
      </c>
      <c r="G8">
        <v>23.2</v>
      </c>
    </row>
    <row r="9" spans="1:9" x14ac:dyDescent="0.2">
      <c r="A9">
        <v>7268</v>
      </c>
      <c r="B9">
        <v>7269</v>
      </c>
      <c r="C9">
        <f t="shared" si="0"/>
        <v>1</v>
      </c>
      <c r="D9">
        <v>2.7</v>
      </c>
      <c r="E9">
        <v>9.1</v>
      </c>
      <c r="F9">
        <v>13.2</v>
      </c>
      <c r="G9">
        <v>37.4</v>
      </c>
    </row>
    <row r="10" spans="1:9" x14ac:dyDescent="0.2">
      <c r="A10">
        <v>7269</v>
      </c>
      <c r="B10">
        <v>7270</v>
      </c>
      <c r="C10">
        <f t="shared" si="0"/>
        <v>1</v>
      </c>
      <c r="D10">
        <v>0.17</v>
      </c>
      <c r="E10">
        <v>7.7</v>
      </c>
      <c r="F10">
        <v>1.7</v>
      </c>
      <c r="G10">
        <v>31.2</v>
      </c>
    </row>
    <row r="11" spans="1:9" x14ac:dyDescent="0.2">
      <c r="A11">
        <v>7270</v>
      </c>
      <c r="B11">
        <v>7271</v>
      </c>
      <c r="C11">
        <f t="shared" si="0"/>
        <v>1</v>
      </c>
      <c r="D11">
        <v>0.01</v>
      </c>
      <c r="E11">
        <v>4.7</v>
      </c>
      <c r="F11">
        <v>14.9</v>
      </c>
      <c r="G11">
        <v>44.6</v>
      </c>
    </row>
    <row r="12" spans="1:9" x14ac:dyDescent="0.2">
      <c r="A12">
        <v>7271</v>
      </c>
      <c r="B12">
        <v>7272</v>
      </c>
      <c r="C12">
        <f t="shared" si="0"/>
        <v>1</v>
      </c>
      <c r="D12">
        <v>0.01</v>
      </c>
      <c r="E12">
        <v>5.5</v>
      </c>
      <c r="F12">
        <v>0</v>
      </c>
      <c r="G12">
        <v>94.5</v>
      </c>
    </row>
    <row r="13" spans="1:9" x14ac:dyDescent="0.2">
      <c r="A13">
        <v>7272</v>
      </c>
      <c r="B13">
        <v>7273</v>
      </c>
      <c r="C13">
        <f t="shared" si="0"/>
        <v>1</v>
      </c>
      <c r="D13">
        <v>0.01</v>
      </c>
      <c r="E13">
        <v>9.9</v>
      </c>
      <c r="F13">
        <v>0</v>
      </c>
      <c r="G13">
        <v>58.6</v>
      </c>
    </row>
    <row r="14" spans="1:9" x14ac:dyDescent="0.2">
      <c r="A14">
        <v>7273</v>
      </c>
      <c r="B14">
        <v>7274</v>
      </c>
      <c r="C14">
        <f t="shared" si="0"/>
        <v>1</v>
      </c>
      <c r="D14">
        <v>0.01</v>
      </c>
      <c r="E14">
        <v>9.3000000000000007</v>
      </c>
      <c r="F14">
        <v>11.5</v>
      </c>
      <c r="G14">
        <v>60.2</v>
      </c>
    </row>
    <row r="15" spans="1:9" x14ac:dyDescent="0.2">
      <c r="A15">
        <v>7274</v>
      </c>
      <c r="B15">
        <v>7275</v>
      </c>
      <c r="C15">
        <f t="shared" si="0"/>
        <v>1</v>
      </c>
      <c r="D15">
        <v>0.19</v>
      </c>
      <c r="E15">
        <v>6.1</v>
      </c>
      <c r="F15">
        <v>0</v>
      </c>
      <c r="G15">
        <v>30.7</v>
      </c>
    </row>
    <row r="16" spans="1:9" x14ac:dyDescent="0.2">
      <c r="A16">
        <v>7275</v>
      </c>
      <c r="B16">
        <v>7276</v>
      </c>
      <c r="C16">
        <f t="shared" si="0"/>
        <v>1</v>
      </c>
      <c r="D16">
        <v>0.01</v>
      </c>
      <c r="E16">
        <v>4.2</v>
      </c>
      <c r="F16">
        <v>0</v>
      </c>
      <c r="G16">
        <v>69</v>
      </c>
    </row>
    <row r="17" spans="1:8" x14ac:dyDescent="0.2">
      <c r="A17">
        <v>7276</v>
      </c>
      <c r="B17">
        <v>7277</v>
      </c>
      <c r="C17">
        <f t="shared" si="0"/>
        <v>1</v>
      </c>
      <c r="D17">
        <v>0.18</v>
      </c>
      <c r="E17">
        <v>8.1999999999999993</v>
      </c>
      <c r="F17">
        <v>0</v>
      </c>
      <c r="G17">
        <v>55</v>
      </c>
    </row>
    <row r="18" spans="1:8" x14ac:dyDescent="0.2">
      <c r="A18">
        <v>7277</v>
      </c>
      <c r="B18">
        <v>7278</v>
      </c>
      <c r="C18">
        <f t="shared" si="0"/>
        <v>1</v>
      </c>
      <c r="D18">
        <v>0.01</v>
      </c>
      <c r="E18">
        <v>10.9</v>
      </c>
      <c r="F18">
        <v>0</v>
      </c>
      <c r="G18">
        <v>66</v>
      </c>
    </row>
    <row r="19" spans="1:8" x14ac:dyDescent="0.2">
      <c r="A19">
        <v>7278</v>
      </c>
      <c r="B19">
        <v>7279</v>
      </c>
      <c r="C19">
        <f t="shared" si="0"/>
        <v>1</v>
      </c>
      <c r="D19">
        <v>0.8</v>
      </c>
      <c r="E19">
        <v>10.5</v>
      </c>
      <c r="F19">
        <v>0</v>
      </c>
      <c r="G19">
        <v>63.8</v>
      </c>
    </row>
    <row r="20" spans="1:8" x14ac:dyDescent="0.2">
      <c r="A20">
        <v>7279</v>
      </c>
      <c r="B20">
        <v>7280</v>
      </c>
      <c r="C20">
        <f t="shared" si="0"/>
        <v>1</v>
      </c>
      <c r="D20">
        <v>0.01</v>
      </c>
      <c r="E20">
        <v>7.7</v>
      </c>
      <c r="F20">
        <v>0</v>
      </c>
      <c r="G20">
        <v>31.1</v>
      </c>
    </row>
    <row r="21" spans="1:8" x14ac:dyDescent="0.2">
      <c r="A21">
        <v>7280</v>
      </c>
      <c r="B21">
        <v>7281</v>
      </c>
      <c r="C21">
        <f t="shared" si="0"/>
        <v>1</v>
      </c>
      <c r="D21">
        <v>1.3</v>
      </c>
      <c r="E21">
        <v>13.5</v>
      </c>
      <c r="F21">
        <v>0</v>
      </c>
      <c r="G21">
        <v>75.5</v>
      </c>
    </row>
    <row r="22" spans="1:8" x14ac:dyDescent="0.2">
      <c r="A22">
        <v>7281</v>
      </c>
      <c r="B22">
        <v>7282</v>
      </c>
      <c r="C22">
        <f t="shared" si="0"/>
        <v>1</v>
      </c>
      <c r="D22">
        <v>0.01</v>
      </c>
      <c r="E22">
        <v>14.4</v>
      </c>
      <c r="F22">
        <v>0</v>
      </c>
      <c r="G22">
        <v>70.900000000000006</v>
      </c>
    </row>
    <row r="23" spans="1:8" x14ac:dyDescent="0.2">
      <c r="A23">
        <v>7282</v>
      </c>
      <c r="B23">
        <v>7283</v>
      </c>
      <c r="C23">
        <f t="shared" si="0"/>
        <v>1</v>
      </c>
      <c r="D23">
        <v>0.01</v>
      </c>
      <c r="E23">
        <v>13.6</v>
      </c>
      <c r="F23">
        <v>0</v>
      </c>
      <c r="G23">
        <v>66.2</v>
      </c>
    </row>
    <row r="24" spans="1:8" x14ac:dyDescent="0.2">
      <c r="A24">
        <v>7283</v>
      </c>
      <c r="B24">
        <v>7284</v>
      </c>
      <c r="C24">
        <f t="shared" si="0"/>
        <v>1</v>
      </c>
      <c r="D24">
        <v>0.01</v>
      </c>
      <c r="E24">
        <v>9.6</v>
      </c>
      <c r="F24">
        <v>0</v>
      </c>
      <c r="G24">
        <v>69.8</v>
      </c>
    </row>
    <row r="25" spans="1:8" x14ac:dyDescent="0.2">
      <c r="A25">
        <v>7284</v>
      </c>
      <c r="B25">
        <v>7285</v>
      </c>
      <c r="C25">
        <f t="shared" si="0"/>
        <v>1</v>
      </c>
      <c r="H25" t="s">
        <v>37</v>
      </c>
    </row>
    <row r="26" spans="1:8" x14ac:dyDescent="0.2">
      <c r="A26">
        <v>7285</v>
      </c>
      <c r="B26">
        <v>7286</v>
      </c>
      <c r="C26">
        <f t="shared" si="0"/>
        <v>1</v>
      </c>
      <c r="H26" t="s">
        <v>37</v>
      </c>
    </row>
    <row r="27" spans="1:8" x14ac:dyDescent="0.2">
      <c r="A27">
        <v>7286</v>
      </c>
      <c r="B27">
        <v>7287</v>
      </c>
      <c r="C27">
        <f t="shared" si="0"/>
        <v>1</v>
      </c>
      <c r="H27" t="s">
        <v>37</v>
      </c>
    </row>
    <row r="28" spans="1:8" x14ac:dyDescent="0.2">
      <c r="A28">
        <v>7287</v>
      </c>
      <c r="B28">
        <v>7288</v>
      </c>
      <c r="C28">
        <f t="shared" si="0"/>
        <v>1</v>
      </c>
      <c r="H28" t="s">
        <v>37</v>
      </c>
    </row>
    <row r="29" spans="1:8" x14ac:dyDescent="0.2">
      <c r="A29">
        <v>7288</v>
      </c>
      <c r="B29">
        <v>7289</v>
      </c>
      <c r="C29">
        <f t="shared" si="0"/>
        <v>1</v>
      </c>
      <c r="H29" t="s">
        <v>37</v>
      </c>
    </row>
    <row r="30" spans="1:8" x14ac:dyDescent="0.2">
      <c r="A30">
        <v>7289</v>
      </c>
      <c r="B30">
        <v>7290</v>
      </c>
      <c r="C30">
        <f t="shared" si="0"/>
        <v>1</v>
      </c>
      <c r="H30" t="s">
        <v>37</v>
      </c>
    </row>
    <row r="31" spans="1:8" x14ac:dyDescent="0.2">
      <c r="A31">
        <v>7290</v>
      </c>
      <c r="B31">
        <v>7291</v>
      </c>
      <c r="C31">
        <f t="shared" si="0"/>
        <v>1</v>
      </c>
      <c r="H31" t="s">
        <v>37</v>
      </c>
    </row>
    <row r="32" spans="1:8" x14ac:dyDescent="0.2">
      <c r="A32">
        <v>7291</v>
      </c>
      <c r="B32">
        <v>7292</v>
      </c>
      <c r="C32">
        <f t="shared" si="0"/>
        <v>1</v>
      </c>
      <c r="H32" t="s">
        <v>37</v>
      </c>
    </row>
    <row r="33" spans="1:7" x14ac:dyDescent="0.2">
      <c r="A33">
        <v>7292</v>
      </c>
      <c r="B33">
        <v>7293</v>
      </c>
      <c r="C33">
        <f t="shared" si="0"/>
        <v>1</v>
      </c>
      <c r="D33">
        <v>0.01</v>
      </c>
      <c r="E33">
        <v>1</v>
      </c>
      <c r="F33">
        <v>0</v>
      </c>
      <c r="G33">
        <v>90</v>
      </c>
    </row>
    <row r="34" spans="1:7" x14ac:dyDescent="0.2">
      <c r="A34">
        <v>7293</v>
      </c>
      <c r="B34">
        <v>7294</v>
      </c>
      <c r="C34">
        <f t="shared" si="0"/>
        <v>1</v>
      </c>
      <c r="D34">
        <v>0.01</v>
      </c>
      <c r="E34">
        <v>5.7</v>
      </c>
      <c r="F34">
        <v>0</v>
      </c>
      <c r="G34">
        <v>70.2</v>
      </c>
    </row>
    <row r="35" spans="1:7" x14ac:dyDescent="0.2">
      <c r="A35">
        <v>7294</v>
      </c>
      <c r="B35">
        <v>7295</v>
      </c>
      <c r="C35">
        <f t="shared" si="0"/>
        <v>1</v>
      </c>
      <c r="D35">
        <v>0.01</v>
      </c>
      <c r="E35">
        <v>3.6</v>
      </c>
      <c r="F35">
        <v>0</v>
      </c>
      <c r="G35">
        <v>91.7</v>
      </c>
    </row>
    <row r="36" spans="1:7" x14ac:dyDescent="0.2">
      <c r="A36">
        <v>7295</v>
      </c>
      <c r="B36">
        <v>7296</v>
      </c>
      <c r="C36">
        <f t="shared" si="0"/>
        <v>1</v>
      </c>
      <c r="D36">
        <v>0.01</v>
      </c>
      <c r="E36">
        <v>8.3000000000000007</v>
      </c>
      <c r="F36">
        <v>0</v>
      </c>
      <c r="G36">
        <v>76</v>
      </c>
    </row>
    <row r="37" spans="1:7" x14ac:dyDescent="0.2">
      <c r="A37">
        <v>7296</v>
      </c>
      <c r="B37">
        <v>7297</v>
      </c>
      <c r="C37">
        <f t="shared" si="0"/>
        <v>1</v>
      </c>
      <c r="D37">
        <v>0.01</v>
      </c>
      <c r="E37">
        <v>6.3</v>
      </c>
      <c r="F37">
        <v>0</v>
      </c>
      <c r="G37">
        <v>79.3</v>
      </c>
    </row>
    <row r="38" spans="1:7" x14ac:dyDescent="0.2">
      <c r="A38">
        <v>7297</v>
      </c>
      <c r="B38">
        <v>7298</v>
      </c>
      <c r="C38">
        <f t="shared" si="0"/>
        <v>1</v>
      </c>
      <c r="D38">
        <v>0.01</v>
      </c>
      <c r="E38">
        <v>5.3</v>
      </c>
      <c r="F38">
        <v>0</v>
      </c>
      <c r="G38">
        <v>66</v>
      </c>
    </row>
    <row r="39" spans="1:7" x14ac:dyDescent="0.2">
      <c r="A39">
        <v>7298</v>
      </c>
      <c r="B39">
        <v>7299</v>
      </c>
      <c r="C39">
        <f t="shared" si="0"/>
        <v>1</v>
      </c>
      <c r="D39">
        <v>2.9</v>
      </c>
      <c r="E39">
        <v>8</v>
      </c>
      <c r="F39">
        <v>0</v>
      </c>
      <c r="G39">
        <v>71.3</v>
      </c>
    </row>
    <row r="40" spans="1:7" x14ac:dyDescent="0.2">
      <c r="A40">
        <v>7299</v>
      </c>
      <c r="B40">
        <v>7300</v>
      </c>
      <c r="C40">
        <f t="shared" si="0"/>
        <v>1</v>
      </c>
      <c r="D40">
        <v>0.01</v>
      </c>
      <c r="E40">
        <v>2.5</v>
      </c>
      <c r="F40">
        <v>0</v>
      </c>
      <c r="G40">
        <v>88</v>
      </c>
    </row>
    <row r="41" spans="1:7" x14ac:dyDescent="0.2">
      <c r="A41">
        <v>7300</v>
      </c>
      <c r="B41">
        <v>7301</v>
      </c>
      <c r="C41">
        <f t="shared" si="0"/>
        <v>1</v>
      </c>
      <c r="D41">
        <v>0.01</v>
      </c>
      <c r="E41">
        <v>6.7</v>
      </c>
      <c r="F41">
        <v>0</v>
      </c>
      <c r="G41">
        <v>97</v>
      </c>
    </row>
    <row r="42" spans="1:7" x14ac:dyDescent="0.2">
      <c r="A42">
        <v>7301</v>
      </c>
      <c r="B42">
        <v>7302</v>
      </c>
      <c r="C42">
        <f t="shared" si="0"/>
        <v>1</v>
      </c>
      <c r="D42">
        <v>0.01</v>
      </c>
      <c r="E42">
        <v>3.6</v>
      </c>
      <c r="F42">
        <v>0</v>
      </c>
      <c r="G42">
        <v>75</v>
      </c>
    </row>
    <row r="43" spans="1:7" x14ac:dyDescent="0.2">
      <c r="A43">
        <v>7302</v>
      </c>
      <c r="B43">
        <v>7303</v>
      </c>
      <c r="C43">
        <f t="shared" si="0"/>
        <v>1</v>
      </c>
      <c r="D43">
        <v>0.01</v>
      </c>
      <c r="E43">
        <v>6.8</v>
      </c>
      <c r="F43">
        <v>0</v>
      </c>
      <c r="G43">
        <v>51.5</v>
      </c>
    </row>
    <row r="44" spans="1:7" x14ac:dyDescent="0.2">
      <c r="A44">
        <v>7303</v>
      </c>
      <c r="B44">
        <v>7304</v>
      </c>
      <c r="C44">
        <f t="shared" si="0"/>
        <v>1</v>
      </c>
      <c r="D44">
        <v>0.01</v>
      </c>
      <c r="E44">
        <v>6.3</v>
      </c>
      <c r="F44">
        <v>0</v>
      </c>
      <c r="G44">
        <v>52.4</v>
      </c>
    </row>
    <row r="45" spans="1:7" x14ac:dyDescent="0.2">
      <c r="A45">
        <v>7304</v>
      </c>
      <c r="B45">
        <v>7305</v>
      </c>
      <c r="C45">
        <f t="shared" si="0"/>
        <v>1</v>
      </c>
      <c r="D45">
        <v>0.01</v>
      </c>
      <c r="E45">
        <v>1.4</v>
      </c>
      <c r="F45">
        <v>0</v>
      </c>
      <c r="G45">
        <v>92.9</v>
      </c>
    </row>
    <row r="46" spans="1:7" x14ac:dyDescent="0.2">
      <c r="A46">
        <v>7305</v>
      </c>
      <c r="B46">
        <v>7306</v>
      </c>
      <c r="C46">
        <f t="shared" si="0"/>
        <v>1</v>
      </c>
      <c r="D46">
        <v>0.01</v>
      </c>
      <c r="E46">
        <v>2.6</v>
      </c>
      <c r="F46">
        <v>0</v>
      </c>
      <c r="G46">
        <v>88.5</v>
      </c>
    </row>
    <row r="47" spans="1:7" x14ac:dyDescent="0.2">
      <c r="A47">
        <v>7306</v>
      </c>
      <c r="B47">
        <v>7307</v>
      </c>
      <c r="C47">
        <f t="shared" si="0"/>
        <v>1</v>
      </c>
      <c r="D47">
        <v>0.01</v>
      </c>
      <c r="E47">
        <v>1.5</v>
      </c>
      <c r="F47">
        <v>0</v>
      </c>
      <c r="G47">
        <v>93.4</v>
      </c>
    </row>
    <row r="48" spans="1:7" x14ac:dyDescent="0.2">
      <c r="A48">
        <v>7307</v>
      </c>
      <c r="B48">
        <v>7308</v>
      </c>
      <c r="C48">
        <f t="shared" si="0"/>
        <v>1</v>
      </c>
      <c r="D48">
        <v>0.01</v>
      </c>
      <c r="E48">
        <v>6.7</v>
      </c>
      <c r="F48">
        <v>0</v>
      </c>
      <c r="G48">
        <v>76.2</v>
      </c>
    </row>
    <row r="49" spans="1:7" x14ac:dyDescent="0.2">
      <c r="A49">
        <v>7308</v>
      </c>
      <c r="B49">
        <v>7309</v>
      </c>
      <c r="C49">
        <f t="shared" si="0"/>
        <v>1</v>
      </c>
      <c r="D49">
        <v>0.01</v>
      </c>
      <c r="E49">
        <v>2.2999999999999998</v>
      </c>
      <c r="F49">
        <v>0</v>
      </c>
      <c r="G49">
        <v>95.6</v>
      </c>
    </row>
    <row r="50" spans="1:7" x14ac:dyDescent="0.2">
      <c r="A50">
        <v>7309</v>
      </c>
      <c r="B50">
        <v>7310</v>
      </c>
      <c r="C50">
        <f t="shared" si="0"/>
        <v>1</v>
      </c>
      <c r="D50">
        <v>0.9</v>
      </c>
      <c r="E50">
        <v>6.4</v>
      </c>
      <c r="F50">
        <v>0</v>
      </c>
      <c r="G50">
        <v>70.3</v>
      </c>
    </row>
    <row r="51" spans="1:7" x14ac:dyDescent="0.2">
      <c r="A51">
        <v>7310</v>
      </c>
      <c r="B51">
        <v>7311</v>
      </c>
      <c r="C51">
        <f t="shared" si="0"/>
        <v>1</v>
      </c>
      <c r="D51">
        <v>0.01</v>
      </c>
      <c r="E51">
        <v>0.5</v>
      </c>
      <c r="F51">
        <v>0</v>
      </c>
      <c r="G51">
        <v>80</v>
      </c>
    </row>
    <row r="52" spans="1:7" x14ac:dyDescent="0.2">
      <c r="A52">
        <v>7311</v>
      </c>
      <c r="B52">
        <v>7312</v>
      </c>
      <c r="C52">
        <f t="shared" si="0"/>
        <v>1</v>
      </c>
      <c r="D52">
        <v>0.01</v>
      </c>
      <c r="E52">
        <v>9.9</v>
      </c>
      <c r="F52">
        <v>0</v>
      </c>
      <c r="G52">
        <v>70.7</v>
      </c>
    </row>
    <row r="55" spans="1:7" x14ac:dyDescent="0.2">
      <c r="A55" t="s">
        <v>550</v>
      </c>
      <c r="D55" t="s">
        <v>551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33CC33"/>
  </sheetPr>
  <dimension ref="A1:I53"/>
  <sheetViews>
    <sheetView workbookViewId="0">
      <selection activeCell="D63" sqref="D63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367</v>
      </c>
    </row>
    <row r="2" spans="1:9" s="84" customFormat="1" ht="15" x14ac:dyDescent="0.25">
      <c r="A2" s="84" t="s">
        <v>368</v>
      </c>
    </row>
    <row r="3" spans="1:9" s="84" customFormat="1" ht="15" x14ac:dyDescent="0.25">
      <c r="A3" s="84" t="s">
        <v>370</v>
      </c>
    </row>
    <row r="4" spans="1:9" s="84" customFormat="1" ht="15" x14ac:dyDescent="0.25">
      <c r="A4" s="84" t="s">
        <v>369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5978</v>
      </c>
      <c r="B7">
        <v>5979</v>
      </c>
      <c r="C7">
        <f>B7-A7</f>
        <v>1</v>
      </c>
      <c r="D7">
        <v>0.28000000000000003</v>
      </c>
      <c r="E7">
        <v>21.9</v>
      </c>
      <c r="F7">
        <v>27</v>
      </c>
      <c r="G7">
        <v>47.5</v>
      </c>
    </row>
    <row r="8" spans="1:9" x14ac:dyDescent="0.2">
      <c r="A8">
        <v>5979</v>
      </c>
      <c r="B8">
        <v>5980</v>
      </c>
      <c r="C8">
        <f t="shared" ref="C8:C49" si="0">B8-A8</f>
        <v>1</v>
      </c>
      <c r="D8">
        <v>1.1000000000000001</v>
      </c>
      <c r="E8">
        <v>29.4</v>
      </c>
      <c r="F8">
        <v>27.1</v>
      </c>
      <c r="G8">
        <v>30.3</v>
      </c>
    </row>
    <row r="9" spans="1:9" x14ac:dyDescent="0.2">
      <c r="A9">
        <v>5980</v>
      </c>
      <c r="B9">
        <v>5981</v>
      </c>
      <c r="C9">
        <f t="shared" si="0"/>
        <v>1</v>
      </c>
      <c r="D9">
        <v>7.0000000000000007E-2</v>
      </c>
      <c r="E9">
        <v>15.8</v>
      </c>
      <c r="F9">
        <v>20.9</v>
      </c>
      <c r="G9">
        <v>53.2</v>
      </c>
    </row>
    <row r="10" spans="1:9" x14ac:dyDescent="0.2">
      <c r="A10">
        <v>5981</v>
      </c>
      <c r="B10">
        <v>5982</v>
      </c>
      <c r="C10">
        <f t="shared" si="0"/>
        <v>1</v>
      </c>
      <c r="D10">
        <v>0.13</v>
      </c>
      <c r="E10">
        <v>23.7</v>
      </c>
      <c r="F10">
        <v>20.6</v>
      </c>
      <c r="G10">
        <v>61.2</v>
      </c>
    </row>
    <row r="11" spans="1:9" x14ac:dyDescent="0.2">
      <c r="A11">
        <v>5982</v>
      </c>
      <c r="B11">
        <v>5983</v>
      </c>
      <c r="C11">
        <f t="shared" si="0"/>
        <v>1</v>
      </c>
      <c r="D11">
        <v>0.26</v>
      </c>
      <c r="E11">
        <v>17.600000000000001</v>
      </c>
      <c r="F11">
        <v>17</v>
      </c>
      <c r="G11">
        <v>49.5</v>
      </c>
    </row>
    <row r="12" spans="1:9" x14ac:dyDescent="0.2">
      <c r="A12">
        <v>5983</v>
      </c>
      <c r="B12">
        <v>5984</v>
      </c>
      <c r="C12">
        <f t="shared" si="0"/>
        <v>1</v>
      </c>
      <c r="D12">
        <v>0.34</v>
      </c>
      <c r="E12">
        <v>18.2</v>
      </c>
      <c r="F12">
        <v>28</v>
      </c>
      <c r="G12">
        <v>41.8</v>
      </c>
    </row>
    <row r="13" spans="1:9" x14ac:dyDescent="0.2">
      <c r="A13">
        <v>5984</v>
      </c>
      <c r="B13">
        <v>5985</v>
      </c>
      <c r="C13">
        <f t="shared" si="0"/>
        <v>1</v>
      </c>
      <c r="D13">
        <v>0.02</v>
      </c>
      <c r="E13">
        <v>16.5</v>
      </c>
      <c r="F13">
        <v>35.1</v>
      </c>
      <c r="G13">
        <v>39.4</v>
      </c>
    </row>
    <row r="14" spans="1:9" x14ac:dyDescent="0.2">
      <c r="A14">
        <v>5985</v>
      </c>
      <c r="B14">
        <v>5986</v>
      </c>
      <c r="C14">
        <f t="shared" si="0"/>
        <v>1</v>
      </c>
      <c r="D14">
        <v>0.03</v>
      </c>
      <c r="E14">
        <v>11.1</v>
      </c>
      <c r="F14">
        <v>18.899999999999999</v>
      </c>
      <c r="G14">
        <v>49.6</v>
      </c>
    </row>
    <row r="15" spans="1:9" x14ac:dyDescent="0.2">
      <c r="A15">
        <v>5986</v>
      </c>
      <c r="B15">
        <v>5987</v>
      </c>
      <c r="C15">
        <f t="shared" si="0"/>
        <v>1</v>
      </c>
      <c r="D15">
        <v>1.5</v>
      </c>
      <c r="E15">
        <v>23</v>
      </c>
      <c r="F15">
        <v>17.8</v>
      </c>
      <c r="G15">
        <v>40.4</v>
      </c>
    </row>
    <row r="16" spans="1:9" x14ac:dyDescent="0.2">
      <c r="A16">
        <v>5987</v>
      </c>
      <c r="B16">
        <v>5988</v>
      </c>
      <c r="C16">
        <f t="shared" si="0"/>
        <v>1</v>
      </c>
      <c r="D16">
        <v>0.01</v>
      </c>
      <c r="E16">
        <v>4.3</v>
      </c>
      <c r="F16">
        <v>4.7</v>
      </c>
      <c r="G16">
        <v>86</v>
      </c>
    </row>
    <row r="17" spans="1:8" x14ac:dyDescent="0.2">
      <c r="A17">
        <v>5988</v>
      </c>
      <c r="B17">
        <v>5989</v>
      </c>
      <c r="C17">
        <f t="shared" si="0"/>
        <v>1</v>
      </c>
      <c r="D17">
        <v>0.56999999999999995</v>
      </c>
      <c r="E17">
        <v>15.8</v>
      </c>
      <c r="F17">
        <v>27.9</v>
      </c>
      <c r="G17">
        <v>30.4</v>
      </c>
    </row>
    <row r="18" spans="1:8" x14ac:dyDescent="0.2">
      <c r="A18">
        <v>5989</v>
      </c>
      <c r="B18">
        <v>5990</v>
      </c>
      <c r="C18">
        <f t="shared" si="0"/>
        <v>1</v>
      </c>
      <c r="D18">
        <v>5</v>
      </c>
      <c r="E18">
        <v>23.9</v>
      </c>
      <c r="F18">
        <v>20</v>
      </c>
      <c r="G18">
        <v>41.9</v>
      </c>
    </row>
    <row r="19" spans="1:8" x14ac:dyDescent="0.2">
      <c r="A19">
        <v>5990</v>
      </c>
      <c r="B19">
        <v>5991</v>
      </c>
      <c r="C19">
        <f t="shared" si="0"/>
        <v>1</v>
      </c>
      <c r="D19">
        <v>0.74</v>
      </c>
      <c r="E19">
        <v>20.6</v>
      </c>
      <c r="F19">
        <v>30</v>
      </c>
      <c r="G19">
        <v>28.1</v>
      </c>
    </row>
    <row r="20" spans="1:8" x14ac:dyDescent="0.2">
      <c r="A20">
        <v>5991</v>
      </c>
      <c r="B20">
        <v>5992</v>
      </c>
      <c r="C20">
        <f t="shared" si="0"/>
        <v>1</v>
      </c>
      <c r="D20">
        <v>1.5</v>
      </c>
      <c r="E20">
        <v>24.4</v>
      </c>
      <c r="F20">
        <v>29</v>
      </c>
      <c r="G20">
        <v>29</v>
      </c>
    </row>
    <row r="21" spans="1:8" x14ac:dyDescent="0.2">
      <c r="A21">
        <v>5992</v>
      </c>
      <c r="B21">
        <v>5993</v>
      </c>
      <c r="C21">
        <f t="shared" si="0"/>
        <v>1</v>
      </c>
      <c r="D21">
        <v>0.11</v>
      </c>
      <c r="E21">
        <v>12.4</v>
      </c>
      <c r="F21">
        <v>23.4</v>
      </c>
      <c r="G21">
        <v>47.6</v>
      </c>
    </row>
    <row r="22" spans="1:8" x14ac:dyDescent="0.2">
      <c r="A22">
        <v>5993</v>
      </c>
      <c r="B22">
        <v>5994</v>
      </c>
      <c r="C22">
        <f t="shared" si="0"/>
        <v>1</v>
      </c>
      <c r="H22" t="s">
        <v>37</v>
      </c>
    </row>
    <row r="23" spans="1:8" x14ac:dyDescent="0.2">
      <c r="A23">
        <v>5994</v>
      </c>
      <c r="B23">
        <v>5995</v>
      </c>
      <c r="C23">
        <f t="shared" si="0"/>
        <v>1</v>
      </c>
      <c r="H23" t="s">
        <v>37</v>
      </c>
    </row>
    <row r="24" spans="1:8" x14ac:dyDescent="0.2">
      <c r="A24">
        <v>5995</v>
      </c>
      <c r="B24">
        <v>5996</v>
      </c>
      <c r="C24">
        <f t="shared" si="0"/>
        <v>1</v>
      </c>
      <c r="H24" t="s">
        <v>37</v>
      </c>
    </row>
    <row r="25" spans="1:8" x14ac:dyDescent="0.2">
      <c r="A25">
        <v>5996</v>
      </c>
      <c r="B25">
        <v>5997</v>
      </c>
      <c r="C25">
        <f t="shared" si="0"/>
        <v>1</v>
      </c>
      <c r="H25" t="s">
        <v>37</v>
      </c>
    </row>
    <row r="26" spans="1:8" x14ac:dyDescent="0.2">
      <c r="A26">
        <v>5997</v>
      </c>
      <c r="B26">
        <v>5998</v>
      </c>
      <c r="C26">
        <f t="shared" si="0"/>
        <v>1</v>
      </c>
      <c r="H26" t="s">
        <v>37</v>
      </c>
    </row>
    <row r="27" spans="1:8" x14ac:dyDescent="0.2">
      <c r="A27">
        <v>5998</v>
      </c>
      <c r="B27">
        <v>5999</v>
      </c>
      <c r="C27">
        <f t="shared" si="0"/>
        <v>1</v>
      </c>
      <c r="H27" t="s">
        <v>37</v>
      </c>
    </row>
    <row r="28" spans="1:8" x14ac:dyDescent="0.2">
      <c r="A28">
        <v>5999</v>
      </c>
      <c r="B28">
        <v>6000</v>
      </c>
      <c r="C28">
        <f t="shared" si="0"/>
        <v>1</v>
      </c>
      <c r="H28" t="s">
        <v>37</v>
      </c>
    </row>
    <row r="29" spans="1:8" x14ac:dyDescent="0.2">
      <c r="A29">
        <v>6000</v>
      </c>
      <c r="B29">
        <v>6001</v>
      </c>
      <c r="C29">
        <f t="shared" si="0"/>
        <v>1</v>
      </c>
      <c r="H29" t="s">
        <v>37</v>
      </c>
    </row>
    <row r="30" spans="1:8" x14ac:dyDescent="0.2">
      <c r="A30">
        <v>6001</v>
      </c>
      <c r="B30">
        <v>6002</v>
      </c>
      <c r="C30">
        <f t="shared" si="0"/>
        <v>1</v>
      </c>
      <c r="H30" t="s">
        <v>37</v>
      </c>
    </row>
    <row r="31" spans="1:8" x14ac:dyDescent="0.2">
      <c r="A31">
        <v>6002</v>
      </c>
      <c r="B31">
        <v>6003</v>
      </c>
      <c r="C31">
        <f t="shared" si="0"/>
        <v>1</v>
      </c>
      <c r="H31" t="s">
        <v>37</v>
      </c>
    </row>
    <row r="32" spans="1:8" x14ac:dyDescent="0.2">
      <c r="A32">
        <v>6003</v>
      </c>
      <c r="B32">
        <v>6004</v>
      </c>
      <c r="C32">
        <f t="shared" si="0"/>
        <v>1</v>
      </c>
      <c r="H32" t="s">
        <v>37</v>
      </c>
    </row>
    <row r="33" spans="1:8" x14ac:dyDescent="0.2">
      <c r="A33">
        <v>6004</v>
      </c>
      <c r="B33">
        <v>6005</v>
      </c>
      <c r="C33">
        <f t="shared" si="0"/>
        <v>1</v>
      </c>
      <c r="H33" t="s">
        <v>37</v>
      </c>
    </row>
    <row r="34" spans="1:8" x14ac:dyDescent="0.2">
      <c r="A34">
        <v>6005</v>
      </c>
      <c r="B34">
        <v>6006</v>
      </c>
      <c r="C34">
        <f t="shared" si="0"/>
        <v>1</v>
      </c>
      <c r="D34">
        <v>0.42</v>
      </c>
      <c r="E34">
        <v>11.7</v>
      </c>
      <c r="F34">
        <v>24.8</v>
      </c>
      <c r="G34">
        <v>28.2</v>
      </c>
    </row>
    <row r="35" spans="1:8" x14ac:dyDescent="0.2">
      <c r="A35">
        <v>6006</v>
      </c>
      <c r="B35">
        <v>6007</v>
      </c>
      <c r="C35">
        <f t="shared" si="0"/>
        <v>1</v>
      </c>
      <c r="D35">
        <v>2.5</v>
      </c>
      <c r="E35">
        <v>16.600000000000001</v>
      </c>
      <c r="F35">
        <v>22.9</v>
      </c>
      <c r="G35">
        <v>34.799999999999997</v>
      </c>
    </row>
    <row r="36" spans="1:8" x14ac:dyDescent="0.2">
      <c r="A36">
        <v>6007</v>
      </c>
      <c r="B36">
        <v>6008</v>
      </c>
      <c r="C36">
        <f t="shared" si="0"/>
        <v>1</v>
      </c>
      <c r="D36">
        <v>0.93</v>
      </c>
      <c r="E36">
        <v>13.3</v>
      </c>
      <c r="F36">
        <v>27.7</v>
      </c>
      <c r="G36">
        <v>24.8</v>
      </c>
    </row>
    <row r="37" spans="1:8" x14ac:dyDescent="0.2">
      <c r="A37">
        <v>6008</v>
      </c>
      <c r="B37">
        <v>6009</v>
      </c>
      <c r="C37">
        <f t="shared" si="0"/>
        <v>1</v>
      </c>
      <c r="D37">
        <v>0.6</v>
      </c>
      <c r="E37">
        <v>12.4</v>
      </c>
      <c r="F37">
        <v>25.8</v>
      </c>
      <c r="G37">
        <v>26.6</v>
      </c>
    </row>
    <row r="38" spans="1:8" x14ac:dyDescent="0.2">
      <c r="A38">
        <v>6010</v>
      </c>
      <c r="B38">
        <v>6011</v>
      </c>
      <c r="C38">
        <f t="shared" si="0"/>
        <v>1</v>
      </c>
      <c r="H38" t="s">
        <v>37</v>
      </c>
    </row>
    <row r="39" spans="1:8" x14ac:dyDescent="0.2">
      <c r="A39">
        <v>6011</v>
      </c>
      <c r="B39">
        <v>6012</v>
      </c>
      <c r="C39">
        <f t="shared" si="0"/>
        <v>1</v>
      </c>
      <c r="H39" t="s">
        <v>37</v>
      </c>
    </row>
    <row r="40" spans="1:8" x14ac:dyDescent="0.2">
      <c r="A40">
        <v>6012</v>
      </c>
      <c r="B40">
        <v>6013</v>
      </c>
      <c r="C40">
        <f t="shared" si="0"/>
        <v>1</v>
      </c>
      <c r="H40" t="s">
        <v>37</v>
      </c>
    </row>
    <row r="41" spans="1:8" x14ac:dyDescent="0.2">
      <c r="A41">
        <v>6013</v>
      </c>
      <c r="B41">
        <v>6014</v>
      </c>
      <c r="C41">
        <f t="shared" si="0"/>
        <v>1</v>
      </c>
      <c r="H41" t="s">
        <v>37</v>
      </c>
    </row>
    <row r="42" spans="1:8" x14ac:dyDescent="0.2">
      <c r="A42">
        <v>6014</v>
      </c>
      <c r="B42">
        <v>6015</v>
      </c>
      <c r="C42">
        <f t="shared" si="0"/>
        <v>1</v>
      </c>
      <c r="D42">
        <v>0.01</v>
      </c>
      <c r="E42">
        <v>1.8</v>
      </c>
      <c r="F42">
        <v>72.2</v>
      </c>
      <c r="G42">
        <v>22.2</v>
      </c>
    </row>
    <row r="43" spans="1:8" x14ac:dyDescent="0.2">
      <c r="A43">
        <v>6015</v>
      </c>
      <c r="B43">
        <v>6016</v>
      </c>
      <c r="C43">
        <f t="shared" si="0"/>
        <v>1</v>
      </c>
      <c r="D43">
        <v>0.02</v>
      </c>
      <c r="E43">
        <v>1.4</v>
      </c>
      <c r="F43">
        <v>42.8</v>
      </c>
      <c r="G43">
        <v>50</v>
      </c>
    </row>
    <row r="44" spans="1:8" x14ac:dyDescent="0.2">
      <c r="A44">
        <v>6017</v>
      </c>
      <c r="B44">
        <v>6018</v>
      </c>
      <c r="C44">
        <f t="shared" si="0"/>
        <v>1</v>
      </c>
      <c r="H44" t="s">
        <v>37</v>
      </c>
    </row>
    <row r="45" spans="1:8" x14ac:dyDescent="0.2">
      <c r="A45">
        <v>6018</v>
      </c>
      <c r="B45">
        <v>6019</v>
      </c>
      <c r="C45">
        <f t="shared" si="0"/>
        <v>1</v>
      </c>
      <c r="D45">
        <v>0.01</v>
      </c>
      <c r="E45">
        <v>5.9</v>
      </c>
      <c r="F45">
        <v>37.299999999999997</v>
      </c>
      <c r="G45">
        <v>22</v>
      </c>
    </row>
    <row r="46" spans="1:8" x14ac:dyDescent="0.2">
      <c r="A46">
        <v>6019</v>
      </c>
      <c r="B46">
        <v>6020</v>
      </c>
      <c r="C46">
        <f t="shared" si="0"/>
        <v>1</v>
      </c>
      <c r="H46" t="s">
        <v>37</v>
      </c>
    </row>
    <row r="47" spans="1:8" x14ac:dyDescent="0.2">
      <c r="A47">
        <v>6020</v>
      </c>
      <c r="B47">
        <v>6021</v>
      </c>
      <c r="C47">
        <f t="shared" si="0"/>
        <v>1</v>
      </c>
      <c r="H47" t="s">
        <v>37</v>
      </c>
    </row>
    <row r="48" spans="1:8" x14ac:dyDescent="0.2">
      <c r="A48">
        <v>6021</v>
      </c>
      <c r="B48">
        <v>6022</v>
      </c>
      <c r="C48">
        <f t="shared" si="0"/>
        <v>1</v>
      </c>
      <c r="H48" t="s">
        <v>37</v>
      </c>
    </row>
    <row r="49" spans="1:7" x14ac:dyDescent="0.2">
      <c r="A49">
        <v>6022</v>
      </c>
      <c r="B49">
        <v>6023</v>
      </c>
      <c r="C49">
        <f t="shared" si="0"/>
        <v>1</v>
      </c>
      <c r="D49">
        <v>0.01</v>
      </c>
      <c r="E49">
        <v>1.9</v>
      </c>
      <c r="F49">
        <v>42.2</v>
      </c>
      <c r="G49">
        <v>47.4</v>
      </c>
    </row>
    <row r="53" spans="1:7" x14ac:dyDescent="0.2">
      <c r="A53" t="s">
        <v>523</v>
      </c>
      <c r="D53" t="s">
        <v>552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33CC33"/>
  </sheetPr>
  <dimension ref="A1:I45"/>
  <sheetViews>
    <sheetView workbookViewId="0">
      <selection activeCell="F54" sqref="F54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382</v>
      </c>
    </row>
    <row r="2" spans="1:9" s="84" customFormat="1" ht="15" x14ac:dyDescent="0.25">
      <c r="A2" s="84" t="s">
        <v>397</v>
      </c>
    </row>
    <row r="3" spans="1:9" s="84" customFormat="1" ht="15" x14ac:dyDescent="0.25">
      <c r="A3" s="84" t="s">
        <v>136</v>
      </c>
    </row>
    <row r="4" spans="1:9" s="84" customFormat="1" ht="15" x14ac:dyDescent="0.25">
      <c r="A4" s="84" t="s">
        <v>398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6535</v>
      </c>
      <c r="B7">
        <v>6536</v>
      </c>
      <c r="C7">
        <f>B7-A7</f>
        <v>1</v>
      </c>
      <c r="D7">
        <v>0.37</v>
      </c>
      <c r="E7">
        <v>9.4</v>
      </c>
      <c r="F7">
        <v>15.3</v>
      </c>
      <c r="G7">
        <v>63.4</v>
      </c>
    </row>
    <row r="8" spans="1:9" x14ac:dyDescent="0.2">
      <c r="A8">
        <v>6536</v>
      </c>
      <c r="B8">
        <v>6537</v>
      </c>
      <c r="C8">
        <f t="shared" ref="C8:C41" si="0">B8-A8</f>
        <v>1</v>
      </c>
      <c r="D8">
        <v>0.03</v>
      </c>
      <c r="E8">
        <v>5.5</v>
      </c>
      <c r="F8">
        <v>9.4</v>
      </c>
      <c r="G8">
        <v>67.400000000000006</v>
      </c>
    </row>
    <row r="9" spans="1:9" x14ac:dyDescent="0.2">
      <c r="A9">
        <v>6537</v>
      </c>
      <c r="B9">
        <v>6538</v>
      </c>
      <c r="C9">
        <f t="shared" si="0"/>
        <v>1</v>
      </c>
      <c r="D9">
        <v>5.5</v>
      </c>
      <c r="E9">
        <v>23.5</v>
      </c>
      <c r="F9">
        <v>20.9</v>
      </c>
      <c r="G9">
        <v>38.700000000000003</v>
      </c>
    </row>
    <row r="10" spans="1:9" x14ac:dyDescent="0.2">
      <c r="A10">
        <v>6538</v>
      </c>
      <c r="B10">
        <v>6539</v>
      </c>
      <c r="C10">
        <f t="shared" si="0"/>
        <v>1</v>
      </c>
      <c r="D10">
        <v>8.5</v>
      </c>
      <c r="E10">
        <v>24.9</v>
      </c>
      <c r="F10">
        <v>19.600000000000001</v>
      </c>
      <c r="G10">
        <v>43.5</v>
      </c>
    </row>
    <row r="11" spans="1:9" x14ac:dyDescent="0.2">
      <c r="A11">
        <v>6539</v>
      </c>
      <c r="B11">
        <v>6540</v>
      </c>
      <c r="C11">
        <f t="shared" si="0"/>
        <v>1</v>
      </c>
      <c r="D11">
        <v>9.1999999999999993</v>
      </c>
      <c r="E11">
        <v>22.6</v>
      </c>
      <c r="F11">
        <v>21</v>
      </c>
      <c r="G11">
        <v>45.2</v>
      </c>
    </row>
    <row r="12" spans="1:9" x14ac:dyDescent="0.2">
      <c r="A12">
        <v>6540</v>
      </c>
      <c r="B12">
        <v>6541</v>
      </c>
      <c r="C12">
        <f t="shared" si="0"/>
        <v>1</v>
      </c>
      <c r="D12">
        <v>4.5999999999999996</v>
      </c>
      <c r="E12">
        <v>27.4</v>
      </c>
      <c r="F12">
        <v>12.2</v>
      </c>
      <c r="G12">
        <v>62.5</v>
      </c>
    </row>
    <row r="13" spans="1:9" x14ac:dyDescent="0.2">
      <c r="A13">
        <v>6541</v>
      </c>
      <c r="B13">
        <v>6542</v>
      </c>
      <c r="C13">
        <f t="shared" si="0"/>
        <v>1</v>
      </c>
      <c r="D13">
        <v>4.8</v>
      </c>
      <c r="E13">
        <v>28</v>
      </c>
      <c r="F13">
        <v>14.5</v>
      </c>
      <c r="G13">
        <v>58.1</v>
      </c>
    </row>
    <row r="14" spans="1:9" x14ac:dyDescent="0.2">
      <c r="A14">
        <v>6542</v>
      </c>
      <c r="B14">
        <v>6543</v>
      </c>
      <c r="C14">
        <f t="shared" si="0"/>
        <v>1</v>
      </c>
      <c r="D14">
        <v>3.4</v>
      </c>
      <c r="E14">
        <v>26.8</v>
      </c>
      <c r="F14">
        <v>15.3</v>
      </c>
      <c r="G14">
        <v>55.1</v>
      </c>
    </row>
    <row r="15" spans="1:9" x14ac:dyDescent="0.2">
      <c r="A15">
        <v>6543</v>
      </c>
      <c r="B15">
        <v>6544</v>
      </c>
      <c r="C15">
        <f t="shared" si="0"/>
        <v>1</v>
      </c>
      <c r="D15">
        <v>1.8</v>
      </c>
      <c r="E15">
        <v>22.8</v>
      </c>
      <c r="F15">
        <v>16.100000000000001</v>
      </c>
      <c r="G15">
        <v>59.7</v>
      </c>
    </row>
    <row r="16" spans="1:9" x14ac:dyDescent="0.2">
      <c r="A16">
        <v>6544</v>
      </c>
      <c r="B16">
        <v>6545</v>
      </c>
      <c r="C16">
        <f t="shared" si="0"/>
        <v>1</v>
      </c>
      <c r="D16">
        <v>1.6</v>
      </c>
      <c r="E16">
        <v>20.6</v>
      </c>
      <c r="F16">
        <v>9.6</v>
      </c>
      <c r="G16">
        <v>63</v>
      </c>
    </row>
    <row r="17" spans="1:7" x14ac:dyDescent="0.2">
      <c r="A17">
        <v>6545</v>
      </c>
      <c r="B17">
        <v>6546</v>
      </c>
      <c r="C17">
        <f t="shared" si="0"/>
        <v>1</v>
      </c>
      <c r="D17">
        <v>0.03</v>
      </c>
      <c r="E17">
        <v>10.1</v>
      </c>
      <c r="F17">
        <v>7.1</v>
      </c>
      <c r="G17">
        <v>77.099999999999994</v>
      </c>
    </row>
    <row r="18" spans="1:7" x14ac:dyDescent="0.2">
      <c r="A18">
        <v>6546</v>
      </c>
      <c r="B18">
        <v>6547</v>
      </c>
      <c r="C18">
        <f t="shared" si="0"/>
        <v>1</v>
      </c>
      <c r="D18">
        <v>0.74</v>
      </c>
      <c r="E18">
        <v>18.100000000000001</v>
      </c>
      <c r="F18">
        <v>8.4</v>
      </c>
      <c r="G18">
        <v>65.8</v>
      </c>
    </row>
    <row r="19" spans="1:7" x14ac:dyDescent="0.2">
      <c r="A19">
        <v>6547</v>
      </c>
      <c r="B19">
        <v>6548</v>
      </c>
      <c r="C19">
        <f t="shared" si="0"/>
        <v>1</v>
      </c>
      <c r="D19">
        <v>4.8</v>
      </c>
      <c r="E19">
        <v>20.8</v>
      </c>
      <c r="F19">
        <v>19.5</v>
      </c>
      <c r="G19">
        <v>47.8</v>
      </c>
    </row>
    <row r="20" spans="1:7" x14ac:dyDescent="0.2">
      <c r="A20">
        <v>6548</v>
      </c>
      <c r="B20">
        <v>6549</v>
      </c>
      <c r="C20">
        <f t="shared" si="0"/>
        <v>1</v>
      </c>
      <c r="D20">
        <v>0.47</v>
      </c>
      <c r="E20">
        <v>21.5</v>
      </c>
      <c r="F20">
        <v>7.8</v>
      </c>
      <c r="G20">
        <v>60.7</v>
      </c>
    </row>
    <row r="21" spans="1:7" x14ac:dyDescent="0.2">
      <c r="A21">
        <v>6549</v>
      </c>
      <c r="B21">
        <v>6550</v>
      </c>
      <c r="C21">
        <f t="shared" si="0"/>
        <v>1</v>
      </c>
      <c r="D21">
        <v>1</v>
      </c>
      <c r="E21">
        <v>21.9</v>
      </c>
      <c r="F21">
        <v>5.0999999999999996</v>
      </c>
      <c r="G21">
        <v>77.099999999999994</v>
      </c>
    </row>
    <row r="22" spans="1:7" x14ac:dyDescent="0.2">
      <c r="A22">
        <v>6550</v>
      </c>
      <c r="B22">
        <v>6551</v>
      </c>
      <c r="C22">
        <f t="shared" si="0"/>
        <v>1</v>
      </c>
      <c r="D22">
        <v>1.1000000000000001</v>
      </c>
      <c r="E22">
        <v>23.1</v>
      </c>
      <c r="F22">
        <v>5.7</v>
      </c>
      <c r="G22">
        <v>71</v>
      </c>
    </row>
    <row r="23" spans="1:7" x14ac:dyDescent="0.2">
      <c r="A23">
        <v>6551</v>
      </c>
      <c r="B23">
        <v>6552</v>
      </c>
      <c r="C23">
        <f t="shared" si="0"/>
        <v>1</v>
      </c>
      <c r="D23">
        <v>0.3</v>
      </c>
      <c r="E23">
        <v>14.9</v>
      </c>
      <c r="F23">
        <v>4.5999999999999996</v>
      </c>
      <c r="G23">
        <v>74.099999999999994</v>
      </c>
    </row>
    <row r="24" spans="1:7" x14ac:dyDescent="0.2">
      <c r="A24">
        <v>6552</v>
      </c>
      <c r="B24">
        <v>6553</v>
      </c>
      <c r="C24">
        <f t="shared" si="0"/>
        <v>1</v>
      </c>
      <c r="D24">
        <v>0.01</v>
      </c>
      <c r="E24">
        <v>7.5</v>
      </c>
      <c r="F24">
        <v>1.4</v>
      </c>
      <c r="G24">
        <v>89.8</v>
      </c>
    </row>
    <row r="25" spans="1:7" x14ac:dyDescent="0.2">
      <c r="A25">
        <v>6553</v>
      </c>
      <c r="B25">
        <v>6554</v>
      </c>
      <c r="C25">
        <f t="shared" si="0"/>
        <v>1</v>
      </c>
      <c r="D25">
        <v>0.01</v>
      </c>
      <c r="E25">
        <v>6.6</v>
      </c>
      <c r="F25">
        <v>11</v>
      </c>
      <c r="G25">
        <v>78.900000000000006</v>
      </c>
    </row>
    <row r="26" spans="1:7" x14ac:dyDescent="0.2">
      <c r="A26">
        <v>6554</v>
      </c>
      <c r="B26">
        <v>6555</v>
      </c>
      <c r="C26">
        <f t="shared" si="0"/>
        <v>1</v>
      </c>
      <c r="D26">
        <v>0.01</v>
      </c>
      <c r="E26">
        <v>6.8</v>
      </c>
      <c r="F26">
        <v>13.7</v>
      </c>
      <c r="G26">
        <v>66.900000000000006</v>
      </c>
    </row>
    <row r="27" spans="1:7" x14ac:dyDescent="0.2">
      <c r="A27">
        <v>6555</v>
      </c>
      <c r="B27">
        <v>6556</v>
      </c>
      <c r="C27">
        <f t="shared" si="0"/>
        <v>1</v>
      </c>
      <c r="D27">
        <v>0.01</v>
      </c>
      <c r="E27">
        <v>16.5</v>
      </c>
      <c r="F27">
        <v>4.2</v>
      </c>
      <c r="G27">
        <v>82.8</v>
      </c>
    </row>
    <row r="28" spans="1:7" x14ac:dyDescent="0.2">
      <c r="A28">
        <v>6556</v>
      </c>
      <c r="B28">
        <v>6557</v>
      </c>
      <c r="C28">
        <f t="shared" si="0"/>
        <v>1</v>
      </c>
      <c r="D28">
        <v>0.01</v>
      </c>
      <c r="E28">
        <v>5.8</v>
      </c>
      <c r="F28">
        <v>3.6</v>
      </c>
      <c r="G28">
        <v>86.6</v>
      </c>
    </row>
    <row r="29" spans="1:7" x14ac:dyDescent="0.2">
      <c r="A29">
        <v>6557</v>
      </c>
      <c r="B29">
        <v>6558</v>
      </c>
      <c r="C29">
        <f t="shared" si="0"/>
        <v>1</v>
      </c>
      <c r="D29">
        <v>0.01</v>
      </c>
      <c r="E29">
        <v>4.7</v>
      </c>
      <c r="F29">
        <v>2.2000000000000002</v>
      </c>
      <c r="G29">
        <v>89.1</v>
      </c>
    </row>
    <row r="30" spans="1:7" x14ac:dyDescent="0.2">
      <c r="A30">
        <v>6558</v>
      </c>
      <c r="B30">
        <v>6559</v>
      </c>
      <c r="C30">
        <f t="shared" si="0"/>
        <v>1</v>
      </c>
      <c r="D30">
        <v>0.01</v>
      </c>
      <c r="E30">
        <v>3.4</v>
      </c>
      <c r="F30">
        <v>3.1</v>
      </c>
      <c r="G30">
        <v>92.3</v>
      </c>
    </row>
    <row r="31" spans="1:7" x14ac:dyDescent="0.2">
      <c r="A31">
        <v>6559</v>
      </c>
      <c r="B31">
        <v>6560</v>
      </c>
      <c r="C31">
        <f t="shared" si="0"/>
        <v>1</v>
      </c>
      <c r="D31">
        <v>0.01</v>
      </c>
      <c r="E31">
        <v>4.0999999999999996</v>
      </c>
      <c r="F31">
        <v>12.9</v>
      </c>
      <c r="G31">
        <v>82.8</v>
      </c>
    </row>
    <row r="32" spans="1:7" x14ac:dyDescent="0.2">
      <c r="A32">
        <v>6560</v>
      </c>
      <c r="B32">
        <v>6561</v>
      </c>
      <c r="C32">
        <f t="shared" si="0"/>
        <v>1</v>
      </c>
      <c r="D32">
        <v>1.6E-2</v>
      </c>
      <c r="E32">
        <v>4.8</v>
      </c>
      <c r="F32">
        <v>19.3</v>
      </c>
      <c r="G32">
        <v>68.8</v>
      </c>
    </row>
    <row r="33" spans="1:7" x14ac:dyDescent="0.2">
      <c r="A33">
        <v>6561</v>
      </c>
      <c r="B33">
        <v>6562</v>
      </c>
      <c r="C33">
        <f t="shared" si="0"/>
        <v>1</v>
      </c>
      <c r="D33">
        <v>0.02</v>
      </c>
      <c r="E33">
        <v>5.5</v>
      </c>
      <c r="F33">
        <v>30.1</v>
      </c>
      <c r="G33">
        <v>52.8</v>
      </c>
    </row>
    <row r="34" spans="1:7" x14ac:dyDescent="0.2">
      <c r="A34">
        <v>6562</v>
      </c>
      <c r="B34">
        <v>6563</v>
      </c>
      <c r="C34">
        <f t="shared" si="0"/>
        <v>1</v>
      </c>
      <c r="D34">
        <v>0.03</v>
      </c>
      <c r="E34">
        <v>4.5</v>
      </c>
      <c r="F34">
        <v>32.200000000000003</v>
      </c>
      <c r="G34">
        <v>46</v>
      </c>
    </row>
    <row r="35" spans="1:7" x14ac:dyDescent="0.2">
      <c r="A35">
        <v>6563</v>
      </c>
      <c r="B35">
        <v>6564</v>
      </c>
      <c r="C35">
        <f t="shared" si="0"/>
        <v>1</v>
      </c>
      <c r="D35">
        <v>0.02</v>
      </c>
      <c r="E35">
        <v>9.6</v>
      </c>
      <c r="F35">
        <v>18.5</v>
      </c>
      <c r="G35">
        <v>28.7</v>
      </c>
    </row>
    <row r="36" spans="1:7" x14ac:dyDescent="0.2">
      <c r="A36">
        <v>6564</v>
      </c>
      <c r="B36">
        <v>6565</v>
      </c>
      <c r="C36">
        <f t="shared" si="0"/>
        <v>1</v>
      </c>
      <c r="D36">
        <v>0.42</v>
      </c>
      <c r="E36">
        <v>11.6</v>
      </c>
      <c r="F36">
        <v>25.2</v>
      </c>
      <c r="G36">
        <v>28.5</v>
      </c>
    </row>
    <row r="37" spans="1:7" x14ac:dyDescent="0.2">
      <c r="A37">
        <v>6565</v>
      </c>
      <c r="B37">
        <v>6566</v>
      </c>
      <c r="C37">
        <f t="shared" si="0"/>
        <v>1</v>
      </c>
      <c r="D37">
        <v>0.01</v>
      </c>
      <c r="E37">
        <v>6.8</v>
      </c>
      <c r="F37">
        <v>23.3</v>
      </c>
      <c r="G37">
        <v>32.1</v>
      </c>
    </row>
    <row r="38" spans="1:7" x14ac:dyDescent="0.2">
      <c r="A38">
        <v>6566</v>
      </c>
      <c r="B38">
        <v>6567</v>
      </c>
      <c r="C38">
        <f t="shared" si="0"/>
        <v>1</v>
      </c>
      <c r="D38">
        <v>0.02</v>
      </c>
      <c r="E38">
        <v>3.8</v>
      </c>
      <c r="F38">
        <v>43</v>
      </c>
      <c r="G38">
        <v>37.6</v>
      </c>
    </row>
    <row r="39" spans="1:7" x14ac:dyDescent="0.2">
      <c r="A39">
        <v>6567</v>
      </c>
      <c r="B39">
        <v>6568</v>
      </c>
      <c r="C39">
        <f t="shared" si="0"/>
        <v>1</v>
      </c>
      <c r="D39">
        <v>0.14000000000000001</v>
      </c>
      <c r="E39">
        <v>4.2</v>
      </c>
      <c r="F39">
        <v>22.6</v>
      </c>
      <c r="G39">
        <v>30.2</v>
      </c>
    </row>
    <row r="40" spans="1:7" x14ac:dyDescent="0.2">
      <c r="A40">
        <v>6568</v>
      </c>
      <c r="B40">
        <v>6569</v>
      </c>
      <c r="C40">
        <f t="shared" si="0"/>
        <v>1</v>
      </c>
      <c r="D40">
        <v>0.02</v>
      </c>
      <c r="E40">
        <v>3.6</v>
      </c>
      <c r="F40">
        <v>21</v>
      </c>
      <c r="G40">
        <v>30</v>
      </c>
    </row>
    <row r="41" spans="1:7" x14ac:dyDescent="0.2">
      <c r="A41">
        <v>6569</v>
      </c>
      <c r="B41">
        <v>6570</v>
      </c>
      <c r="C41">
        <f t="shared" si="0"/>
        <v>1</v>
      </c>
      <c r="D41">
        <v>0.01</v>
      </c>
      <c r="E41">
        <v>2.4</v>
      </c>
      <c r="F41">
        <v>40.4</v>
      </c>
      <c r="G41">
        <v>53.9</v>
      </c>
    </row>
    <row r="45" spans="1:7" x14ac:dyDescent="0.2">
      <c r="A45" t="s">
        <v>504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33CC33"/>
  </sheetPr>
  <dimension ref="A1:I42"/>
  <sheetViews>
    <sheetView workbookViewId="0">
      <selection activeCell="G41" sqref="G41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461</v>
      </c>
    </row>
    <row r="2" spans="1:9" s="84" customFormat="1" ht="15" x14ac:dyDescent="0.25">
      <c r="A2" s="84" t="s">
        <v>462</v>
      </c>
    </row>
    <row r="3" spans="1:9" s="84" customFormat="1" ht="15" x14ac:dyDescent="0.25">
      <c r="A3" s="84" t="s">
        <v>95</v>
      </c>
    </row>
    <row r="4" spans="1:9" s="84" customFormat="1" ht="15" x14ac:dyDescent="0.25">
      <c r="A4" s="84" t="s">
        <v>463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222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6325</v>
      </c>
      <c r="B7">
        <v>6326</v>
      </c>
      <c r="C7">
        <f>B7-A7</f>
        <v>1</v>
      </c>
      <c r="D7">
        <v>0.01</v>
      </c>
      <c r="E7">
        <v>4.3</v>
      </c>
      <c r="F7">
        <v>16.3</v>
      </c>
      <c r="G7">
        <v>69.8</v>
      </c>
    </row>
    <row r="8" spans="1:9" x14ac:dyDescent="0.2">
      <c r="A8">
        <v>6326</v>
      </c>
      <c r="B8">
        <v>6327</v>
      </c>
      <c r="C8">
        <f t="shared" ref="C8:C39" si="0">B8-A8</f>
        <v>1</v>
      </c>
      <c r="D8">
        <v>0.01</v>
      </c>
      <c r="E8">
        <v>3</v>
      </c>
      <c r="F8">
        <v>16.600000000000001</v>
      </c>
      <c r="G8">
        <v>70</v>
      </c>
    </row>
    <row r="9" spans="1:9" x14ac:dyDescent="0.2">
      <c r="A9">
        <v>6327</v>
      </c>
      <c r="B9">
        <v>6328</v>
      </c>
      <c r="C9">
        <f t="shared" si="0"/>
        <v>1</v>
      </c>
      <c r="D9">
        <v>0.01</v>
      </c>
      <c r="E9">
        <v>3.1</v>
      </c>
      <c r="F9">
        <v>16.100000000000001</v>
      </c>
      <c r="G9">
        <v>74.2</v>
      </c>
    </row>
    <row r="10" spans="1:9" x14ac:dyDescent="0.2">
      <c r="A10">
        <v>6328</v>
      </c>
      <c r="B10">
        <v>6329</v>
      </c>
      <c r="C10">
        <f t="shared" si="0"/>
        <v>1</v>
      </c>
      <c r="D10">
        <v>0.01</v>
      </c>
      <c r="E10">
        <v>1.4</v>
      </c>
      <c r="F10">
        <v>14.3</v>
      </c>
      <c r="G10">
        <v>64.3</v>
      </c>
    </row>
    <row r="11" spans="1:9" x14ac:dyDescent="0.2">
      <c r="A11">
        <v>6329</v>
      </c>
      <c r="B11">
        <v>6330</v>
      </c>
      <c r="C11">
        <f t="shared" si="0"/>
        <v>1</v>
      </c>
      <c r="D11">
        <v>0.01</v>
      </c>
      <c r="E11">
        <v>2.5</v>
      </c>
      <c r="F11">
        <v>20</v>
      </c>
      <c r="G11">
        <v>60</v>
      </c>
    </row>
    <row r="12" spans="1:9" x14ac:dyDescent="0.2">
      <c r="A12">
        <v>6330</v>
      </c>
      <c r="B12">
        <v>6331</v>
      </c>
      <c r="C12">
        <f t="shared" si="0"/>
        <v>1</v>
      </c>
      <c r="D12">
        <v>0.01</v>
      </c>
      <c r="E12">
        <v>3.9</v>
      </c>
      <c r="F12">
        <v>17.899999999999999</v>
      </c>
      <c r="G12">
        <v>66.7</v>
      </c>
    </row>
    <row r="13" spans="1:9" x14ac:dyDescent="0.2">
      <c r="A13">
        <v>6331</v>
      </c>
      <c r="B13">
        <v>6332</v>
      </c>
      <c r="C13">
        <f t="shared" si="0"/>
        <v>1</v>
      </c>
      <c r="D13">
        <v>0.02</v>
      </c>
      <c r="E13">
        <v>6.8</v>
      </c>
      <c r="F13">
        <v>19.100000000000001</v>
      </c>
      <c r="G13">
        <v>33.799999999999997</v>
      </c>
    </row>
    <row r="14" spans="1:9" x14ac:dyDescent="0.2">
      <c r="A14">
        <v>6332</v>
      </c>
      <c r="B14">
        <v>6333</v>
      </c>
      <c r="C14">
        <f t="shared" si="0"/>
        <v>1</v>
      </c>
      <c r="D14">
        <v>0.08</v>
      </c>
      <c r="E14">
        <v>6.5</v>
      </c>
      <c r="F14">
        <v>15.4</v>
      </c>
      <c r="G14">
        <v>26.1</v>
      </c>
    </row>
    <row r="15" spans="1:9" x14ac:dyDescent="0.2">
      <c r="A15">
        <v>6333</v>
      </c>
      <c r="B15">
        <v>6334</v>
      </c>
      <c r="C15">
        <f t="shared" si="0"/>
        <v>1</v>
      </c>
      <c r="D15">
        <v>0.66</v>
      </c>
      <c r="E15">
        <v>11.2</v>
      </c>
      <c r="F15">
        <v>14.3</v>
      </c>
      <c r="G15">
        <v>41</v>
      </c>
    </row>
    <row r="16" spans="1:9" x14ac:dyDescent="0.2">
      <c r="A16">
        <v>6334</v>
      </c>
      <c r="B16">
        <v>6335</v>
      </c>
      <c r="C16">
        <f t="shared" si="0"/>
        <v>1</v>
      </c>
      <c r="D16">
        <v>0.01</v>
      </c>
      <c r="E16">
        <v>8.4</v>
      </c>
      <c r="F16">
        <v>16.7</v>
      </c>
      <c r="G16">
        <v>31</v>
      </c>
    </row>
    <row r="17" spans="1:7" x14ac:dyDescent="0.2">
      <c r="A17">
        <v>6335</v>
      </c>
      <c r="B17">
        <v>6336</v>
      </c>
      <c r="C17">
        <f t="shared" si="0"/>
        <v>1</v>
      </c>
      <c r="D17">
        <v>0.01</v>
      </c>
      <c r="E17">
        <v>4.8</v>
      </c>
      <c r="F17">
        <v>18.7</v>
      </c>
      <c r="G17">
        <v>56.2</v>
      </c>
    </row>
    <row r="18" spans="1:7" x14ac:dyDescent="0.2">
      <c r="A18">
        <v>6336</v>
      </c>
      <c r="B18">
        <v>6337</v>
      </c>
      <c r="C18">
        <f t="shared" si="0"/>
        <v>1</v>
      </c>
      <c r="D18">
        <v>0.01</v>
      </c>
      <c r="E18">
        <v>4.0999999999999996</v>
      </c>
      <c r="F18">
        <v>21.9</v>
      </c>
      <c r="G18">
        <v>41.5</v>
      </c>
    </row>
    <row r="19" spans="1:7" x14ac:dyDescent="0.2">
      <c r="A19">
        <v>6337</v>
      </c>
      <c r="B19">
        <v>6338</v>
      </c>
      <c r="C19">
        <f t="shared" si="0"/>
        <v>1</v>
      </c>
      <c r="D19">
        <v>0.12</v>
      </c>
      <c r="E19">
        <v>10.7</v>
      </c>
      <c r="F19">
        <v>13.1</v>
      </c>
      <c r="G19">
        <v>35.5</v>
      </c>
    </row>
    <row r="20" spans="1:7" x14ac:dyDescent="0.2">
      <c r="A20">
        <v>6338</v>
      </c>
      <c r="B20">
        <v>6339</v>
      </c>
      <c r="C20">
        <f t="shared" si="0"/>
        <v>1</v>
      </c>
      <c r="D20">
        <v>0.12</v>
      </c>
      <c r="E20">
        <v>10.4</v>
      </c>
      <c r="F20">
        <v>13.5</v>
      </c>
      <c r="G20">
        <v>30.8</v>
      </c>
    </row>
    <row r="21" spans="1:7" x14ac:dyDescent="0.2">
      <c r="A21">
        <v>6339</v>
      </c>
      <c r="B21">
        <v>6340</v>
      </c>
      <c r="C21">
        <f t="shared" si="0"/>
        <v>1</v>
      </c>
      <c r="D21">
        <v>0.17</v>
      </c>
      <c r="E21">
        <v>9.4</v>
      </c>
      <c r="F21">
        <v>12.8</v>
      </c>
      <c r="G21">
        <v>31.9</v>
      </c>
    </row>
    <row r="22" spans="1:7" x14ac:dyDescent="0.2">
      <c r="A22">
        <v>6340</v>
      </c>
      <c r="B22">
        <v>6341</v>
      </c>
      <c r="C22">
        <f t="shared" si="0"/>
        <v>1</v>
      </c>
      <c r="D22">
        <v>0.02</v>
      </c>
      <c r="E22">
        <v>4.5999999999999996</v>
      </c>
      <c r="F22">
        <v>10.9</v>
      </c>
      <c r="G22">
        <v>45.6</v>
      </c>
    </row>
    <row r="23" spans="1:7" x14ac:dyDescent="0.2">
      <c r="A23">
        <v>6341</v>
      </c>
      <c r="B23">
        <v>6342</v>
      </c>
      <c r="C23">
        <f t="shared" si="0"/>
        <v>1</v>
      </c>
      <c r="D23">
        <v>0.01</v>
      </c>
      <c r="E23">
        <v>5.8</v>
      </c>
      <c r="F23">
        <v>8.6</v>
      </c>
      <c r="G23">
        <v>37.9</v>
      </c>
    </row>
    <row r="24" spans="1:7" x14ac:dyDescent="0.2">
      <c r="A24">
        <v>6342</v>
      </c>
      <c r="B24">
        <v>6343</v>
      </c>
      <c r="C24">
        <f t="shared" si="0"/>
        <v>1</v>
      </c>
      <c r="D24">
        <v>0.03</v>
      </c>
      <c r="E24">
        <v>10.7</v>
      </c>
      <c r="F24">
        <v>13.1</v>
      </c>
      <c r="G24">
        <v>41.1</v>
      </c>
    </row>
    <row r="25" spans="1:7" x14ac:dyDescent="0.2">
      <c r="A25">
        <v>6343</v>
      </c>
      <c r="B25">
        <v>6344</v>
      </c>
      <c r="C25">
        <f t="shared" si="0"/>
        <v>1</v>
      </c>
      <c r="D25">
        <v>7.0000000000000007E-2</v>
      </c>
      <c r="E25">
        <v>9.5</v>
      </c>
      <c r="F25">
        <v>9.5</v>
      </c>
      <c r="G25">
        <v>36.799999999999997</v>
      </c>
    </row>
    <row r="26" spans="1:7" x14ac:dyDescent="0.2">
      <c r="A26">
        <v>6344</v>
      </c>
      <c r="B26">
        <v>6345</v>
      </c>
      <c r="C26">
        <f t="shared" si="0"/>
        <v>1</v>
      </c>
      <c r="D26">
        <v>0.01</v>
      </c>
      <c r="E26">
        <v>5.7</v>
      </c>
      <c r="F26">
        <v>24.6</v>
      </c>
      <c r="G26">
        <v>35.1</v>
      </c>
    </row>
    <row r="27" spans="1:7" x14ac:dyDescent="0.2">
      <c r="A27">
        <v>6345</v>
      </c>
      <c r="B27">
        <v>6346</v>
      </c>
      <c r="C27">
        <f t="shared" si="0"/>
        <v>1</v>
      </c>
      <c r="D27">
        <v>0.08</v>
      </c>
      <c r="E27">
        <v>6.8</v>
      </c>
      <c r="F27">
        <v>13.2</v>
      </c>
      <c r="G27">
        <v>23.5</v>
      </c>
    </row>
    <row r="28" spans="1:7" x14ac:dyDescent="0.2">
      <c r="A28">
        <v>6346</v>
      </c>
      <c r="B28">
        <v>6347</v>
      </c>
      <c r="C28">
        <f t="shared" si="0"/>
        <v>1</v>
      </c>
      <c r="D28">
        <v>1.6</v>
      </c>
      <c r="E28">
        <v>9.3000000000000007</v>
      </c>
      <c r="F28">
        <v>12.9</v>
      </c>
      <c r="G28">
        <v>21.5</v>
      </c>
    </row>
    <row r="29" spans="1:7" x14ac:dyDescent="0.2">
      <c r="A29">
        <v>6347</v>
      </c>
      <c r="B29">
        <v>6348</v>
      </c>
      <c r="C29">
        <f t="shared" si="0"/>
        <v>1</v>
      </c>
      <c r="D29">
        <v>0.01</v>
      </c>
      <c r="E29">
        <v>6.7</v>
      </c>
      <c r="F29">
        <v>13.4</v>
      </c>
      <c r="G29">
        <v>32.799999999999997</v>
      </c>
    </row>
    <row r="30" spans="1:7" x14ac:dyDescent="0.2">
      <c r="A30">
        <v>6348</v>
      </c>
      <c r="B30">
        <v>6349</v>
      </c>
      <c r="C30">
        <f t="shared" si="0"/>
        <v>1</v>
      </c>
      <c r="D30">
        <v>0.02</v>
      </c>
      <c r="E30">
        <v>5.2</v>
      </c>
      <c r="F30">
        <v>13.5</v>
      </c>
      <c r="G30">
        <v>30.8</v>
      </c>
    </row>
    <row r="31" spans="1:7" x14ac:dyDescent="0.2">
      <c r="A31">
        <v>6349</v>
      </c>
      <c r="B31">
        <v>6350</v>
      </c>
      <c r="C31">
        <f t="shared" si="0"/>
        <v>1</v>
      </c>
      <c r="D31">
        <v>0.01</v>
      </c>
      <c r="E31">
        <v>3.7</v>
      </c>
      <c r="F31">
        <v>18.899999999999999</v>
      </c>
      <c r="G31">
        <v>46</v>
      </c>
    </row>
    <row r="32" spans="1:7" x14ac:dyDescent="0.2">
      <c r="A32">
        <v>6350</v>
      </c>
      <c r="B32">
        <v>6351</v>
      </c>
      <c r="C32">
        <f t="shared" si="0"/>
        <v>1</v>
      </c>
      <c r="D32">
        <v>1.3</v>
      </c>
      <c r="E32">
        <v>7.4</v>
      </c>
      <c r="F32">
        <v>9.5</v>
      </c>
      <c r="G32">
        <v>33.799999999999997</v>
      </c>
    </row>
    <row r="33" spans="1:7" x14ac:dyDescent="0.2">
      <c r="A33">
        <v>6351</v>
      </c>
      <c r="B33">
        <v>6352</v>
      </c>
      <c r="C33">
        <f t="shared" si="0"/>
        <v>1</v>
      </c>
      <c r="D33">
        <v>1.6</v>
      </c>
      <c r="E33">
        <v>8.6999999999999993</v>
      </c>
      <c r="F33">
        <v>10.3</v>
      </c>
      <c r="G33">
        <v>20.7</v>
      </c>
    </row>
    <row r="34" spans="1:7" x14ac:dyDescent="0.2">
      <c r="A34">
        <v>6352</v>
      </c>
      <c r="B34">
        <v>6353</v>
      </c>
      <c r="C34">
        <f t="shared" si="0"/>
        <v>1</v>
      </c>
      <c r="D34">
        <v>0.02</v>
      </c>
      <c r="E34">
        <v>7.6</v>
      </c>
      <c r="F34">
        <v>15.8</v>
      </c>
      <c r="G34">
        <v>34.200000000000003</v>
      </c>
    </row>
    <row r="35" spans="1:7" x14ac:dyDescent="0.2">
      <c r="A35">
        <v>6353</v>
      </c>
      <c r="B35">
        <v>6354</v>
      </c>
      <c r="C35">
        <f t="shared" si="0"/>
        <v>1</v>
      </c>
      <c r="D35">
        <v>0.01</v>
      </c>
      <c r="E35">
        <v>3.9</v>
      </c>
      <c r="F35">
        <v>12.8</v>
      </c>
      <c r="G35">
        <v>20.5</v>
      </c>
    </row>
    <row r="36" spans="1:7" x14ac:dyDescent="0.2">
      <c r="A36">
        <v>6354</v>
      </c>
      <c r="B36">
        <v>6355</v>
      </c>
      <c r="C36">
        <f t="shared" si="0"/>
        <v>1</v>
      </c>
      <c r="D36">
        <v>0.01</v>
      </c>
      <c r="E36">
        <v>6.4</v>
      </c>
      <c r="F36">
        <v>14</v>
      </c>
      <c r="G36">
        <v>51.5</v>
      </c>
    </row>
    <row r="37" spans="1:7" x14ac:dyDescent="0.2">
      <c r="A37">
        <v>6355</v>
      </c>
      <c r="B37">
        <v>6356</v>
      </c>
      <c r="C37">
        <f t="shared" si="0"/>
        <v>1</v>
      </c>
      <c r="D37">
        <v>0.01</v>
      </c>
      <c r="E37">
        <v>5.3</v>
      </c>
      <c r="F37">
        <v>17</v>
      </c>
      <c r="G37">
        <v>43.4</v>
      </c>
    </row>
    <row r="38" spans="1:7" x14ac:dyDescent="0.2">
      <c r="A38">
        <v>6356</v>
      </c>
      <c r="B38">
        <v>6357</v>
      </c>
      <c r="C38">
        <f t="shared" si="0"/>
        <v>1</v>
      </c>
      <c r="D38">
        <v>0.01</v>
      </c>
      <c r="E38">
        <v>2.9</v>
      </c>
      <c r="F38">
        <v>17.2</v>
      </c>
      <c r="G38">
        <v>58.6</v>
      </c>
    </row>
    <row r="39" spans="1:7" x14ac:dyDescent="0.2">
      <c r="A39">
        <v>6357</v>
      </c>
      <c r="B39">
        <v>6358</v>
      </c>
      <c r="C39">
        <f t="shared" si="0"/>
        <v>1</v>
      </c>
      <c r="D39">
        <v>0.01</v>
      </c>
      <c r="E39">
        <v>3.8</v>
      </c>
      <c r="F39">
        <v>23.7</v>
      </c>
      <c r="G39">
        <v>55.3</v>
      </c>
    </row>
    <row r="42" spans="1:7" x14ac:dyDescent="0.2">
      <c r="A42" t="s">
        <v>521</v>
      </c>
      <c r="D42" t="s">
        <v>553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rgb="FF33CC33"/>
  </sheetPr>
  <dimension ref="A1:I87"/>
  <sheetViews>
    <sheetView workbookViewId="0">
      <selection activeCell="D95" sqref="D95"/>
    </sheetView>
  </sheetViews>
  <sheetFormatPr defaultRowHeight="12.75" x14ac:dyDescent="0.2"/>
  <cols>
    <col min="1" max="1" width="11.28515625" customWidth="1"/>
    <col min="2" max="2" width="10.42578125" bestFit="1" customWidth="1"/>
    <col min="3" max="3" width="11.140625" bestFit="1" customWidth="1"/>
    <col min="4" max="4" width="16.140625" bestFit="1" customWidth="1"/>
    <col min="5" max="5" width="9.7109375" bestFit="1" customWidth="1"/>
    <col min="6" max="6" width="8.7109375" bestFit="1" customWidth="1"/>
    <col min="7" max="7" width="11.7109375" bestFit="1" customWidth="1"/>
    <col min="8" max="8" width="12.140625" bestFit="1" customWidth="1"/>
  </cols>
  <sheetData>
    <row r="1" spans="1:9" s="84" customFormat="1" ht="15" x14ac:dyDescent="0.25">
      <c r="A1" s="84" t="s">
        <v>364</v>
      </c>
    </row>
    <row r="2" spans="1:9" s="84" customFormat="1" ht="15" x14ac:dyDescent="0.25">
      <c r="A2" s="84" t="s">
        <v>366</v>
      </c>
      <c r="F2" s="84" t="s">
        <v>556</v>
      </c>
    </row>
    <row r="3" spans="1:9" s="84" customFormat="1" ht="15" x14ac:dyDescent="0.25">
      <c r="A3" s="84" t="s">
        <v>355</v>
      </c>
    </row>
    <row r="4" spans="1:9" s="84" customFormat="1" ht="15" x14ac:dyDescent="0.25">
      <c r="A4" s="84" t="s">
        <v>554</v>
      </c>
    </row>
    <row r="5" spans="1:9" s="84" customFormat="1" ht="15" x14ac:dyDescent="0.25"/>
    <row r="6" spans="1:9" s="84" customFormat="1" ht="15" x14ac:dyDescent="0.25">
      <c r="A6" s="85" t="s">
        <v>1</v>
      </c>
      <c r="B6" s="85" t="s">
        <v>2</v>
      </c>
      <c r="C6" s="85" t="s">
        <v>336</v>
      </c>
      <c r="D6" s="85" t="s">
        <v>365</v>
      </c>
      <c r="E6" s="85" t="s">
        <v>4</v>
      </c>
      <c r="F6" s="85" t="s">
        <v>5</v>
      </c>
      <c r="G6" s="85" t="s">
        <v>6</v>
      </c>
      <c r="H6" s="85" t="s">
        <v>16</v>
      </c>
      <c r="I6" s="85"/>
    </row>
    <row r="7" spans="1:9" x14ac:dyDescent="0.2">
      <c r="A7">
        <v>5839</v>
      </c>
      <c r="B7">
        <f>A8</f>
        <v>5840</v>
      </c>
      <c r="C7">
        <f>B7-A7</f>
        <v>1</v>
      </c>
      <c r="D7">
        <v>0.51</v>
      </c>
      <c r="E7">
        <v>23.5</v>
      </c>
      <c r="F7">
        <v>21.1</v>
      </c>
      <c r="G7">
        <v>47.7</v>
      </c>
    </row>
    <row r="8" spans="1:9" x14ac:dyDescent="0.2">
      <c r="A8">
        <v>5840</v>
      </c>
      <c r="B8">
        <f t="shared" ref="B8:B25" si="0">A9</f>
        <v>5841</v>
      </c>
      <c r="C8">
        <f t="shared" ref="C8:C71" si="1">B8-A8</f>
        <v>1</v>
      </c>
      <c r="D8">
        <v>0.04</v>
      </c>
      <c r="E8">
        <v>17.7</v>
      </c>
      <c r="F8">
        <v>7</v>
      </c>
      <c r="G8">
        <v>75.8</v>
      </c>
    </row>
    <row r="9" spans="1:9" x14ac:dyDescent="0.2">
      <c r="A9">
        <v>5841</v>
      </c>
      <c r="B9">
        <f t="shared" si="0"/>
        <v>5842</v>
      </c>
      <c r="C9">
        <f t="shared" si="1"/>
        <v>1</v>
      </c>
      <c r="D9">
        <v>0.47</v>
      </c>
      <c r="E9">
        <v>24.6</v>
      </c>
      <c r="F9">
        <v>19.2</v>
      </c>
      <c r="G9">
        <v>45.9</v>
      </c>
    </row>
    <row r="10" spans="1:9" x14ac:dyDescent="0.2">
      <c r="A10">
        <v>5842</v>
      </c>
      <c r="B10">
        <f t="shared" si="0"/>
        <v>5843</v>
      </c>
      <c r="C10">
        <f t="shared" si="1"/>
        <v>1</v>
      </c>
      <c r="D10">
        <v>0.22</v>
      </c>
      <c r="E10">
        <v>15.5</v>
      </c>
      <c r="F10">
        <v>13.3</v>
      </c>
      <c r="G10">
        <v>53</v>
      </c>
    </row>
    <row r="11" spans="1:9" x14ac:dyDescent="0.2">
      <c r="A11">
        <v>5843</v>
      </c>
      <c r="B11">
        <f t="shared" si="0"/>
        <v>5844</v>
      </c>
      <c r="C11">
        <f t="shared" si="1"/>
        <v>1</v>
      </c>
      <c r="D11">
        <v>1.5</v>
      </c>
      <c r="E11">
        <v>20.5</v>
      </c>
      <c r="F11">
        <v>18.5</v>
      </c>
      <c r="G11">
        <v>40.700000000000003</v>
      </c>
    </row>
    <row r="12" spans="1:9" x14ac:dyDescent="0.2">
      <c r="A12">
        <v>5844</v>
      </c>
      <c r="B12">
        <f t="shared" si="0"/>
        <v>5845</v>
      </c>
      <c r="C12">
        <f t="shared" si="1"/>
        <v>1</v>
      </c>
      <c r="D12">
        <v>0.63</v>
      </c>
      <c r="E12">
        <v>25.3</v>
      </c>
      <c r="F12">
        <v>21.3</v>
      </c>
      <c r="G12">
        <v>41.2</v>
      </c>
    </row>
    <row r="13" spans="1:9" x14ac:dyDescent="0.2">
      <c r="A13">
        <v>5845</v>
      </c>
      <c r="B13">
        <f t="shared" si="0"/>
        <v>5846</v>
      </c>
      <c r="C13">
        <f t="shared" si="1"/>
        <v>1</v>
      </c>
      <c r="D13">
        <v>0.24</v>
      </c>
      <c r="E13">
        <v>11.5</v>
      </c>
      <c r="F13">
        <v>15.7</v>
      </c>
      <c r="G13">
        <v>33.1</v>
      </c>
    </row>
    <row r="14" spans="1:9" x14ac:dyDescent="0.2">
      <c r="A14">
        <v>5846</v>
      </c>
      <c r="B14">
        <f t="shared" si="0"/>
        <v>5847</v>
      </c>
      <c r="C14">
        <f t="shared" si="1"/>
        <v>1</v>
      </c>
      <c r="D14">
        <v>0.01</v>
      </c>
      <c r="E14">
        <v>5.6</v>
      </c>
      <c r="F14">
        <v>9.1999999999999993</v>
      </c>
      <c r="G14">
        <v>59</v>
      </c>
    </row>
    <row r="15" spans="1:9" x14ac:dyDescent="0.2">
      <c r="A15">
        <v>5847</v>
      </c>
      <c r="B15">
        <f t="shared" si="0"/>
        <v>5848</v>
      </c>
      <c r="C15">
        <f t="shared" si="1"/>
        <v>1</v>
      </c>
      <c r="D15">
        <v>0.01</v>
      </c>
      <c r="E15">
        <v>15.2</v>
      </c>
      <c r="F15">
        <v>25.6</v>
      </c>
      <c r="G15">
        <v>24.3</v>
      </c>
    </row>
    <row r="16" spans="1:9" x14ac:dyDescent="0.2">
      <c r="A16">
        <v>5848</v>
      </c>
      <c r="B16">
        <f t="shared" si="0"/>
        <v>5849</v>
      </c>
      <c r="C16">
        <f t="shared" si="1"/>
        <v>1</v>
      </c>
      <c r="D16">
        <v>0.8</v>
      </c>
      <c r="E16">
        <v>13.5</v>
      </c>
      <c r="F16">
        <v>26.6</v>
      </c>
      <c r="G16">
        <v>44.3</v>
      </c>
    </row>
    <row r="17" spans="1:9" x14ac:dyDescent="0.2">
      <c r="A17">
        <v>5849</v>
      </c>
      <c r="B17">
        <f t="shared" si="0"/>
        <v>5850</v>
      </c>
      <c r="C17">
        <f t="shared" si="1"/>
        <v>1</v>
      </c>
      <c r="D17">
        <v>0.2</v>
      </c>
      <c r="E17">
        <v>24.9</v>
      </c>
      <c r="F17">
        <v>19.8</v>
      </c>
      <c r="G17">
        <v>37.4</v>
      </c>
    </row>
    <row r="18" spans="1:9" x14ac:dyDescent="0.2">
      <c r="A18">
        <v>5850</v>
      </c>
      <c r="B18">
        <f t="shared" si="0"/>
        <v>5851</v>
      </c>
      <c r="C18">
        <f t="shared" si="1"/>
        <v>1</v>
      </c>
      <c r="D18">
        <v>1.3</v>
      </c>
      <c r="E18">
        <v>25.7</v>
      </c>
      <c r="F18">
        <v>19.100000000000001</v>
      </c>
      <c r="G18">
        <v>36</v>
      </c>
    </row>
    <row r="19" spans="1:9" x14ac:dyDescent="0.2">
      <c r="A19">
        <v>5851</v>
      </c>
      <c r="B19">
        <f t="shared" si="0"/>
        <v>5852</v>
      </c>
      <c r="C19">
        <f t="shared" si="1"/>
        <v>1</v>
      </c>
      <c r="D19">
        <v>0.15</v>
      </c>
      <c r="E19">
        <v>15.9</v>
      </c>
      <c r="F19">
        <v>24.6</v>
      </c>
      <c r="G19">
        <v>36.799999999999997</v>
      </c>
    </row>
    <row r="20" spans="1:9" x14ac:dyDescent="0.2">
      <c r="A20">
        <v>5852</v>
      </c>
      <c r="B20">
        <f t="shared" si="0"/>
        <v>5853</v>
      </c>
      <c r="C20">
        <f t="shared" si="1"/>
        <v>1</v>
      </c>
      <c r="D20">
        <v>0.25</v>
      </c>
      <c r="E20">
        <v>11.6</v>
      </c>
      <c r="F20">
        <v>24.1</v>
      </c>
      <c r="G20">
        <v>44.8</v>
      </c>
    </row>
    <row r="21" spans="1:9" x14ac:dyDescent="0.2">
      <c r="A21">
        <v>5853</v>
      </c>
      <c r="B21">
        <f t="shared" si="0"/>
        <v>5854</v>
      </c>
      <c r="C21">
        <f t="shared" si="1"/>
        <v>1</v>
      </c>
      <c r="D21">
        <v>0.01</v>
      </c>
      <c r="E21">
        <v>8.8000000000000007</v>
      </c>
      <c r="F21">
        <v>8.1</v>
      </c>
      <c r="G21">
        <v>67.400000000000006</v>
      </c>
    </row>
    <row r="22" spans="1:9" x14ac:dyDescent="0.2">
      <c r="A22">
        <v>5854</v>
      </c>
      <c r="B22">
        <f t="shared" si="0"/>
        <v>5855</v>
      </c>
      <c r="C22">
        <f t="shared" si="1"/>
        <v>1</v>
      </c>
      <c r="I22" t="s">
        <v>37</v>
      </c>
    </row>
    <row r="23" spans="1:9" x14ac:dyDescent="0.2">
      <c r="A23">
        <v>5855</v>
      </c>
      <c r="B23">
        <f t="shared" si="0"/>
        <v>5856</v>
      </c>
      <c r="C23">
        <f t="shared" si="1"/>
        <v>1</v>
      </c>
      <c r="D23">
        <v>0.5</v>
      </c>
      <c r="E23">
        <v>20.399999999999999</v>
      </c>
      <c r="F23">
        <v>28.2</v>
      </c>
      <c r="G23">
        <v>26.4</v>
      </c>
    </row>
    <row r="24" spans="1:9" x14ac:dyDescent="0.2">
      <c r="A24">
        <v>5856</v>
      </c>
      <c r="B24">
        <f t="shared" si="0"/>
        <v>5857</v>
      </c>
      <c r="C24">
        <f t="shared" si="1"/>
        <v>1</v>
      </c>
      <c r="D24">
        <v>1.7</v>
      </c>
      <c r="E24">
        <v>17.8</v>
      </c>
      <c r="F24">
        <v>20.3</v>
      </c>
      <c r="G24">
        <v>30.9</v>
      </c>
    </row>
    <row r="25" spans="1:9" x14ac:dyDescent="0.2">
      <c r="A25">
        <v>5857</v>
      </c>
      <c r="B25">
        <f t="shared" si="0"/>
        <v>5858</v>
      </c>
      <c r="C25">
        <f t="shared" si="1"/>
        <v>1</v>
      </c>
      <c r="D25">
        <v>0.52</v>
      </c>
      <c r="E25">
        <v>17.600000000000001</v>
      </c>
      <c r="F25">
        <v>20.9</v>
      </c>
      <c r="G25">
        <v>49.5</v>
      </c>
    </row>
    <row r="26" spans="1:9" x14ac:dyDescent="0.2">
      <c r="A26">
        <v>5858</v>
      </c>
      <c r="B26">
        <v>5859</v>
      </c>
      <c r="C26">
        <f t="shared" si="1"/>
        <v>1</v>
      </c>
      <c r="D26">
        <v>0.01</v>
      </c>
      <c r="E26">
        <v>11.4</v>
      </c>
      <c r="F26">
        <v>10.6</v>
      </c>
      <c r="G26">
        <v>58.3</v>
      </c>
    </row>
    <row r="27" spans="1:9" x14ac:dyDescent="0.2">
      <c r="A27">
        <v>5906</v>
      </c>
      <c r="B27">
        <v>5907</v>
      </c>
      <c r="C27">
        <f t="shared" si="1"/>
        <v>1</v>
      </c>
      <c r="I27" t="s">
        <v>37</v>
      </c>
    </row>
    <row r="28" spans="1:9" x14ac:dyDescent="0.2">
      <c r="A28">
        <v>5907</v>
      </c>
      <c r="B28">
        <v>5908</v>
      </c>
      <c r="C28">
        <f t="shared" si="1"/>
        <v>1</v>
      </c>
      <c r="I28" t="s">
        <v>37</v>
      </c>
    </row>
    <row r="29" spans="1:9" x14ac:dyDescent="0.2">
      <c r="A29">
        <v>5908</v>
      </c>
      <c r="B29">
        <v>5909</v>
      </c>
      <c r="C29">
        <f t="shared" si="1"/>
        <v>1</v>
      </c>
      <c r="I29" t="s">
        <v>37</v>
      </c>
    </row>
    <row r="30" spans="1:9" x14ac:dyDescent="0.2">
      <c r="A30">
        <v>5909</v>
      </c>
      <c r="B30">
        <v>5910</v>
      </c>
      <c r="C30">
        <f t="shared" si="1"/>
        <v>1</v>
      </c>
      <c r="D30">
        <v>0.11</v>
      </c>
      <c r="E30">
        <v>19.100000000000001</v>
      </c>
      <c r="F30">
        <v>3.5</v>
      </c>
      <c r="G30">
        <v>64.5</v>
      </c>
    </row>
    <row r="31" spans="1:9" x14ac:dyDescent="0.2">
      <c r="A31">
        <v>5910</v>
      </c>
      <c r="B31">
        <v>5911</v>
      </c>
      <c r="C31">
        <f t="shared" si="1"/>
        <v>1</v>
      </c>
      <c r="D31">
        <v>1.1000000000000001</v>
      </c>
      <c r="E31">
        <v>28.2</v>
      </c>
      <c r="F31">
        <v>16.7</v>
      </c>
      <c r="G31">
        <v>43.9</v>
      </c>
    </row>
    <row r="32" spans="1:9" x14ac:dyDescent="0.2">
      <c r="A32">
        <v>5911</v>
      </c>
      <c r="B32">
        <v>5912</v>
      </c>
      <c r="C32">
        <f t="shared" si="1"/>
        <v>1</v>
      </c>
      <c r="D32">
        <v>1.7</v>
      </c>
      <c r="E32">
        <v>28.9</v>
      </c>
      <c r="F32">
        <v>4.2</v>
      </c>
      <c r="G32">
        <v>63</v>
      </c>
    </row>
    <row r="33" spans="1:9" x14ac:dyDescent="0.2">
      <c r="A33">
        <v>5912</v>
      </c>
      <c r="B33">
        <v>5913</v>
      </c>
      <c r="C33">
        <f t="shared" si="1"/>
        <v>1</v>
      </c>
      <c r="D33">
        <v>0.2</v>
      </c>
      <c r="E33">
        <v>30</v>
      </c>
      <c r="F33">
        <v>8.3000000000000007</v>
      </c>
      <c r="G33">
        <v>63.6</v>
      </c>
    </row>
    <row r="34" spans="1:9" x14ac:dyDescent="0.2">
      <c r="A34">
        <v>5913</v>
      </c>
      <c r="B34">
        <v>5914</v>
      </c>
      <c r="C34">
        <f t="shared" si="1"/>
        <v>1</v>
      </c>
      <c r="I34" t="s">
        <v>37</v>
      </c>
    </row>
    <row r="35" spans="1:9" x14ac:dyDescent="0.2">
      <c r="A35">
        <v>5914</v>
      </c>
      <c r="B35">
        <v>5915</v>
      </c>
      <c r="C35">
        <f t="shared" si="1"/>
        <v>1</v>
      </c>
      <c r="I35" t="s">
        <v>37</v>
      </c>
    </row>
    <row r="36" spans="1:9" x14ac:dyDescent="0.2">
      <c r="A36">
        <v>5915</v>
      </c>
      <c r="B36">
        <v>5916</v>
      </c>
      <c r="C36">
        <f t="shared" si="1"/>
        <v>1</v>
      </c>
      <c r="D36">
        <v>0.01</v>
      </c>
      <c r="E36">
        <v>2</v>
      </c>
      <c r="F36">
        <v>5.3</v>
      </c>
      <c r="G36">
        <v>74.3</v>
      </c>
    </row>
    <row r="37" spans="1:9" x14ac:dyDescent="0.2">
      <c r="A37">
        <v>5916</v>
      </c>
      <c r="B37">
        <v>5917</v>
      </c>
      <c r="C37">
        <f t="shared" si="1"/>
        <v>1</v>
      </c>
      <c r="D37">
        <v>0.01</v>
      </c>
      <c r="E37">
        <v>1.6</v>
      </c>
      <c r="F37">
        <v>0</v>
      </c>
      <c r="G37">
        <v>93.4</v>
      </c>
    </row>
    <row r="38" spans="1:9" x14ac:dyDescent="0.2">
      <c r="A38">
        <v>5917</v>
      </c>
      <c r="B38">
        <v>5918</v>
      </c>
      <c r="C38">
        <f t="shared" si="1"/>
        <v>1</v>
      </c>
      <c r="D38">
        <v>0.01</v>
      </c>
      <c r="E38">
        <v>2.6</v>
      </c>
      <c r="F38">
        <v>20.6</v>
      </c>
      <c r="G38">
        <v>65.900000000000006</v>
      </c>
    </row>
    <row r="39" spans="1:9" x14ac:dyDescent="0.2">
      <c r="A39">
        <v>5918</v>
      </c>
      <c r="B39">
        <v>5919</v>
      </c>
      <c r="C39">
        <f t="shared" si="1"/>
        <v>1</v>
      </c>
      <c r="D39">
        <v>0.01</v>
      </c>
      <c r="E39">
        <v>3.2</v>
      </c>
      <c r="F39">
        <v>16.5</v>
      </c>
      <c r="G39">
        <v>52.7</v>
      </c>
    </row>
    <row r="40" spans="1:9" x14ac:dyDescent="0.2">
      <c r="A40">
        <v>5919</v>
      </c>
      <c r="B40">
        <v>5920</v>
      </c>
      <c r="C40">
        <f t="shared" si="1"/>
        <v>1</v>
      </c>
      <c r="D40">
        <v>0.01</v>
      </c>
      <c r="E40">
        <v>3.4</v>
      </c>
      <c r="F40">
        <v>21.2</v>
      </c>
      <c r="G40">
        <v>66.599999999999994</v>
      </c>
    </row>
    <row r="41" spans="1:9" x14ac:dyDescent="0.2">
      <c r="A41">
        <v>5920</v>
      </c>
      <c r="B41">
        <v>5921</v>
      </c>
      <c r="C41">
        <f t="shared" si="1"/>
        <v>1</v>
      </c>
      <c r="D41">
        <v>0.01</v>
      </c>
      <c r="E41">
        <v>4</v>
      </c>
      <c r="F41">
        <v>18.399999999999999</v>
      </c>
      <c r="G41">
        <v>63.1</v>
      </c>
    </row>
    <row r="42" spans="1:9" x14ac:dyDescent="0.2">
      <c r="A42">
        <v>5921</v>
      </c>
      <c r="B42">
        <v>5922</v>
      </c>
      <c r="C42">
        <f t="shared" si="1"/>
        <v>1</v>
      </c>
      <c r="D42">
        <v>0.01</v>
      </c>
      <c r="E42">
        <v>2.5</v>
      </c>
      <c r="F42">
        <v>21</v>
      </c>
      <c r="G42">
        <v>75.599999999999994</v>
      </c>
    </row>
    <row r="43" spans="1:9" x14ac:dyDescent="0.2">
      <c r="A43">
        <v>5922</v>
      </c>
      <c r="B43">
        <v>5923</v>
      </c>
      <c r="C43">
        <f t="shared" si="1"/>
        <v>1</v>
      </c>
      <c r="I43" t="s">
        <v>37</v>
      </c>
    </row>
    <row r="44" spans="1:9" x14ac:dyDescent="0.2">
      <c r="A44">
        <v>5923</v>
      </c>
      <c r="B44">
        <v>5924</v>
      </c>
      <c r="C44">
        <f t="shared" si="1"/>
        <v>1</v>
      </c>
      <c r="I44" t="s">
        <v>37</v>
      </c>
    </row>
    <row r="45" spans="1:9" x14ac:dyDescent="0.2">
      <c r="A45">
        <v>5924</v>
      </c>
      <c r="B45">
        <v>5925</v>
      </c>
      <c r="C45">
        <f t="shared" si="1"/>
        <v>1</v>
      </c>
      <c r="I45" t="s">
        <v>37</v>
      </c>
    </row>
    <row r="46" spans="1:9" x14ac:dyDescent="0.2">
      <c r="A46">
        <v>5925</v>
      </c>
      <c r="B46">
        <v>5926</v>
      </c>
      <c r="C46">
        <f t="shared" si="1"/>
        <v>1</v>
      </c>
      <c r="D46">
        <v>0.01</v>
      </c>
      <c r="E46">
        <v>1.4</v>
      </c>
      <c r="F46">
        <v>15</v>
      </c>
      <c r="G46">
        <v>59.9</v>
      </c>
    </row>
    <row r="47" spans="1:9" x14ac:dyDescent="0.2">
      <c r="A47">
        <v>5926</v>
      </c>
      <c r="B47">
        <v>5927</v>
      </c>
      <c r="C47">
        <f t="shared" si="1"/>
        <v>1</v>
      </c>
      <c r="D47">
        <v>0.01</v>
      </c>
      <c r="E47">
        <v>6.1</v>
      </c>
      <c r="F47">
        <v>8.5</v>
      </c>
      <c r="G47">
        <v>50.8</v>
      </c>
    </row>
    <row r="48" spans="1:9" x14ac:dyDescent="0.2">
      <c r="A48">
        <v>5927</v>
      </c>
      <c r="B48">
        <v>5928</v>
      </c>
      <c r="C48">
        <f t="shared" si="1"/>
        <v>1</v>
      </c>
      <c r="D48">
        <v>0.01</v>
      </c>
      <c r="E48">
        <v>5</v>
      </c>
      <c r="F48">
        <v>10.3</v>
      </c>
      <c r="G48">
        <v>28.8</v>
      </c>
    </row>
    <row r="49" spans="1:9" x14ac:dyDescent="0.2">
      <c r="A49">
        <v>5928</v>
      </c>
      <c r="B49">
        <v>5929</v>
      </c>
      <c r="C49">
        <f t="shared" si="1"/>
        <v>1</v>
      </c>
      <c r="D49">
        <v>0.01</v>
      </c>
      <c r="E49">
        <v>1.1000000000000001</v>
      </c>
      <c r="F49">
        <v>18.899999999999999</v>
      </c>
      <c r="G49">
        <v>37.9</v>
      </c>
    </row>
    <row r="50" spans="1:9" x14ac:dyDescent="0.2">
      <c r="A50">
        <v>5929</v>
      </c>
      <c r="B50">
        <v>5930</v>
      </c>
      <c r="C50">
        <f t="shared" si="1"/>
        <v>1</v>
      </c>
      <c r="D50">
        <v>0.15</v>
      </c>
      <c r="E50">
        <v>0.8</v>
      </c>
      <c r="F50">
        <v>0</v>
      </c>
      <c r="G50">
        <v>59.8</v>
      </c>
    </row>
    <row r="51" spans="1:9" x14ac:dyDescent="0.2">
      <c r="A51">
        <v>5930</v>
      </c>
      <c r="B51">
        <v>5931</v>
      </c>
      <c r="C51">
        <f t="shared" si="1"/>
        <v>1</v>
      </c>
      <c r="D51">
        <v>0.01</v>
      </c>
      <c r="E51">
        <v>0.9</v>
      </c>
      <c r="F51">
        <v>11.9</v>
      </c>
      <c r="G51">
        <v>71.5</v>
      </c>
    </row>
    <row r="52" spans="1:9" x14ac:dyDescent="0.2">
      <c r="A52">
        <v>5931</v>
      </c>
      <c r="B52">
        <v>5932</v>
      </c>
      <c r="C52">
        <f t="shared" si="1"/>
        <v>1</v>
      </c>
      <c r="I52" t="s">
        <v>37</v>
      </c>
    </row>
    <row r="53" spans="1:9" x14ac:dyDescent="0.2">
      <c r="A53">
        <v>5932</v>
      </c>
      <c r="B53">
        <v>5933</v>
      </c>
      <c r="C53">
        <f t="shared" si="1"/>
        <v>1</v>
      </c>
      <c r="I53" t="s">
        <v>37</v>
      </c>
    </row>
    <row r="54" spans="1:9" x14ac:dyDescent="0.2">
      <c r="A54">
        <v>5933</v>
      </c>
      <c r="B54">
        <v>5934</v>
      </c>
      <c r="C54">
        <f t="shared" si="1"/>
        <v>1</v>
      </c>
      <c r="D54">
        <v>0.01</v>
      </c>
      <c r="E54">
        <v>4.4000000000000004</v>
      </c>
      <c r="F54">
        <v>2.4</v>
      </c>
      <c r="G54">
        <v>57.2</v>
      </c>
    </row>
    <row r="55" spans="1:9" x14ac:dyDescent="0.2">
      <c r="A55">
        <v>5934</v>
      </c>
      <c r="B55">
        <v>5935</v>
      </c>
      <c r="C55">
        <f t="shared" si="1"/>
        <v>1</v>
      </c>
      <c r="D55">
        <v>1.5</v>
      </c>
      <c r="E55">
        <v>11.4</v>
      </c>
      <c r="F55">
        <v>4.3</v>
      </c>
      <c r="G55">
        <v>41.4</v>
      </c>
    </row>
    <row r="56" spans="1:9" x14ac:dyDescent="0.2">
      <c r="A56">
        <v>5935</v>
      </c>
      <c r="B56">
        <v>5936</v>
      </c>
      <c r="C56">
        <f t="shared" si="1"/>
        <v>1</v>
      </c>
      <c r="D56">
        <v>1</v>
      </c>
      <c r="E56">
        <v>8.1999999999999993</v>
      </c>
      <c r="F56">
        <v>6.3</v>
      </c>
      <c r="G56">
        <v>42.7</v>
      </c>
    </row>
    <row r="57" spans="1:9" x14ac:dyDescent="0.2">
      <c r="A57">
        <v>5936</v>
      </c>
      <c r="B57">
        <v>5937</v>
      </c>
      <c r="C57">
        <f t="shared" si="1"/>
        <v>1</v>
      </c>
      <c r="D57">
        <v>0.02</v>
      </c>
      <c r="E57">
        <v>4.7</v>
      </c>
      <c r="F57">
        <v>4.4000000000000004</v>
      </c>
      <c r="G57">
        <v>53.1</v>
      </c>
    </row>
    <row r="58" spans="1:9" x14ac:dyDescent="0.2">
      <c r="A58">
        <v>5937</v>
      </c>
      <c r="B58">
        <v>5938</v>
      </c>
      <c r="C58">
        <f t="shared" si="1"/>
        <v>1</v>
      </c>
      <c r="I58" t="s">
        <v>37</v>
      </c>
    </row>
    <row r="59" spans="1:9" x14ac:dyDescent="0.2">
      <c r="A59">
        <v>5938</v>
      </c>
      <c r="B59">
        <v>5939</v>
      </c>
      <c r="C59">
        <f t="shared" si="1"/>
        <v>1</v>
      </c>
      <c r="I59" t="s">
        <v>37</v>
      </c>
    </row>
    <row r="60" spans="1:9" x14ac:dyDescent="0.2">
      <c r="A60">
        <v>5939</v>
      </c>
      <c r="B60">
        <v>5940</v>
      </c>
      <c r="C60">
        <f t="shared" si="1"/>
        <v>1</v>
      </c>
      <c r="I60" t="s">
        <v>37</v>
      </c>
    </row>
    <row r="61" spans="1:9" x14ac:dyDescent="0.2">
      <c r="A61">
        <v>5940</v>
      </c>
      <c r="B61">
        <v>5941</v>
      </c>
      <c r="C61">
        <f t="shared" si="1"/>
        <v>1</v>
      </c>
      <c r="I61" t="s">
        <v>37</v>
      </c>
    </row>
    <row r="62" spans="1:9" x14ac:dyDescent="0.2">
      <c r="A62">
        <v>5941</v>
      </c>
      <c r="B62">
        <v>5942</v>
      </c>
      <c r="C62">
        <f t="shared" si="1"/>
        <v>1</v>
      </c>
      <c r="I62" t="s">
        <v>37</v>
      </c>
    </row>
    <row r="63" spans="1:9" x14ac:dyDescent="0.2">
      <c r="A63">
        <v>5942</v>
      </c>
      <c r="B63">
        <v>5943</v>
      </c>
      <c r="C63">
        <f t="shared" si="1"/>
        <v>1</v>
      </c>
      <c r="D63">
        <v>0.01</v>
      </c>
      <c r="E63">
        <v>6.4</v>
      </c>
      <c r="F63">
        <v>3.2</v>
      </c>
      <c r="G63">
        <v>64.2</v>
      </c>
    </row>
    <row r="64" spans="1:9" x14ac:dyDescent="0.2">
      <c r="A64">
        <v>5943</v>
      </c>
      <c r="B64">
        <v>5944</v>
      </c>
      <c r="C64">
        <f t="shared" si="1"/>
        <v>1</v>
      </c>
      <c r="D64">
        <v>0.12</v>
      </c>
      <c r="E64">
        <v>10</v>
      </c>
      <c r="F64">
        <v>1</v>
      </c>
      <c r="G64">
        <v>67.8</v>
      </c>
    </row>
    <row r="65" spans="1:9" x14ac:dyDescent="0.2">
      <c r="A65">
        <v>5944</v>
      </c>
      <c r="B65">
        <v>5945</v>
      </c>
      <c r="C65">
        <f t="shared" si="1"/>
        <v>1</v>
      </c>
      <c r="D65">
        <v>1.6</v>
      </c>
      <c r="E65">
        <v>7.9</v>
      </c>
      <c r="F65">
        <v>1.3</v>
      </c>
      <c r="G65">
        <v>48.6</v>
      </c>
    </row>
    <row r="66" spans="1:9" x14ac:dyDescent="0.2">
      <c r="A66">
        <v>5945</v>
      </c>
      <c r="B66">
        <v>5946</v>
      </c>
      <c r="C66">
        <f t="shared" si="1"/>
        <v>1</v>
      </c>
      <c r="D66">
        <v>3.1</v>
      </c>
      <c r="E66">
        <v>12.2</v>
      </c>
      <c r="F66">
        <v>0.8</v>
      </c>
      <c r="G66">
        <v>79.099999999999994</v>
      </c>
    </row>
    <row r="67" spans="1:9" x14ac:dyDescent="0.2">
      <c r="A67">
        <v>5946</v>
      </c>
      <c r="B67">
        <v>5947</v>
      </c>
      <c r="C67">
        <f t="shared" si="1"/>
        <v>1</v>
      </c>
      <c r="D67">
        <v>0.61</v>
      </c>
      <c r="E67">
        <v>8.6</v>
      </c>
      <c r="F67">
        <v>1.2</v>
      </c>
      <c r="G67">
        <v>74.8</v>
      </c>
    </row>
    <row r="68" spans="1:9" x14ac:dyDescent="0.2">
      <c r="A68">
        <v>5947</v>
      </c>
      <c r="B68">
        <v>5948</v>
      </c>
      <c r="C68">
        <f t="shared" si="1"/>
        <v>1</v>
      </c>
      <c r="D68">
        <v>0.01</v>
      </c>
      <c r="E68">
        <v>1.1000000000000001</v>
      </c>
      <c r="F68">
        <v>0</v>
      </c>
      <c r="G68">
        <v>73.900000000000006</v>
      </c>
    </row>
    <row r="69" spans="1:9" x14ac:dyDescent="0.2">
      <c r="A69">
        <v>5948</v>
      </c>
      <c r="B69">
        <v>5949</v>
      </c>
      <c r="C69">
        <f t="shared" si="1"/>
        <v>1</v>
      </c>
      <c r="D69">
        <v>0.12</v>
      </c>
      <c r="E69">
        <v>4.8</v>
      </c>
      <c r="F69">
        <v>2.1</v>
      </c>
      <c r="G69">
        <v>42.9</v>
      </c>
    </row>
    <row r="70" spans="1:9" x14ac:dyDescent="0.2">
      <c r="A70">
        <v>5949</v>
      </c>
      <c r="B70">
        <v>5950</v>
      </c>
      <c r="C70">
        <f t="shared" si="1"/>
        <v>1</v>
      </c>
      <c r="D70">
        <v>12</v>
      </c>
      <c r="E70">
        <v>14.3</v>
      </c>
      <c r="F70">
        <v>0.7</v>
      </c>
      <c r="G70">
        <v>45.7</v>
      </c>
    </row>
    <row r="71" spans="1:9" x14ac:dyDescent="0.2">
      <c r="A71">
        <v>5950</v>
      </c>
      <c r="B71">
        <v>5951</v>
      </c>
      <c r="C71">
        <f t="shared" si="1"/>
        <v>1</v>
      </c>
      <c r="D71">
        <v>3.5</v>
      </c>
      <c r="E71">
        <v>10.4</v>
      </c>
      <c r="F71">
        <v>0</v>
      </c>
      <c r="G71">
        <v>74.7</v>
      </c>
    </row>
    <row r="72" spans="1:9" x14ac:dyDescent="0.2">
      <c r="A72">
        <v>5951</v>
      </c>
      <c r="B72">
        <v>5952</v>
      </c>
      <c r="C72">
        <f t="shared" ref="C72:C84" si="2">B72-A72</f>
        <v>1</v>
      </c>
      <c r="D72">
        <v>196</v>
      </c>
      <c r="E72">
        <v>11.6</v>
      </c>
      <c r="F72">
        <v>0.8</v>
      </c>
      <c r="G72">
        <v>47</v>
      </c>
    </row>
    <row r="73" spans="1:9" x14ac:dyDescent="0.2">
      <c r="A73">
        <v>5952</v>
      </c>
      <c r="B73">
        <v>5953</v>
      </c>
      <c r="C73">
        <f t="shared" si="2"/>
        <v>1</v>
      </c>
      <c r="D73">
        <v>19</v>
      </c>
      <c r="E73">
        <v>14</v>
      </c>
      <c r="F73">
        <v>0</v>
      </c>
      <c r="G73">
        <v>67.7</v>
      </c>
    </row>
    <row r="74" spans="1:9" x14ac:dyDescent="0.2">
      <c r="A74">
        <v>5953</v>
      </c>
      <c r="B74">
        <v>5954</v>
      </c>
      <c r="C74">
        <f t="shared" si="2"/>
        <v>1</v>
      </c>
      <c r="D74">
        <v>1.9</v>
      </c>
      <c r="E74">
        <v>15</v>
      </c>
      <c r="F74">
        <v>0.6</v>
      </c>
      <c r="G74">
        <v>56.9</v>
      </c>
    </row>
    <row r="75" spans="1:9" x14ac:dyDescent="0.2">
      <c r="A75">
        <v>5954</v>
      </c>
      <c r="B75">
        <v>5955</v>
      </c>
      <c r="C75">
        <f t="shared" si="2"/>
        <v>1</v>
      </c>
      <c r="D75">
        <v>13</v>
      </c>
      <c r="E75">
        <v>14.9</v>
      </c>
      <c r="F75">
        <v>0.6</v>
      </c>
      <c r="G75">
        <v>71</v>
      </c>
    </row>
    <row r="76" spans="1:9" x14ac:dyDescent="0.2">
      <c r="A76">
        <v>5955</v>
      </c>
      <c r="B76">
        <v>5956</v>
      </c>
      <c r="C76">
        <f t="shared" si="2"/>
        <v>1</v>
      </c>
      <c r="D76">
        <v>30</v>
      </c>
      <c r="E76">
        <v>16.7</v>
      </c>
      <c r="F76">
        <v>0.6</v>
      </c>
      <c r="G76">
        <v>89.1</v>
      </c>
    </row>
    <row r="77" spans="1:9" x14ac:dyDescent="0.2">
      <c r="A77">
        <v>5956</v>
      </c>
      <c r="B77">
        <v>5957</v>
      </c>
      <c r="C77">
        <f t="shared" si="2"/>
        <v>1</v>
      </c>
      <c r="I77" t="s">
        <v>37</v>
      </c>
    </row>
    <row r="78" spans="1:9" x14ac:dyDescent="0.2">
      <c r="A78">
        <v>5957</v>
      </c>
      <c r="B78">
        <v>5958</v>
      </c>
      <c r="C78">
        <f t="shared" si="2"/>
        <v>1</v>
      </c>
      <c r="I78" t="s">
        <v>37</v>
      </c>
    </row>
    <row r="79" spans="1:9" x14ac:dyDescent="0.2">
      <c r="A79">
        <v>5958</v>
      </c>
      <c r="B79">
        <v>5959</v>
      </c>
      <c r="C79">
        <f t="shared" si="2"/>
        <v>1</v>
      </c>
      <c r="I79" t="s">
        <v>37</v>
      </c>
    </row>
    <row r="80" spans="1:9" x14ac:dyDescent="0.2">
      <c r="A80">
        <v>5959</v>
      </c>
      <c r="B80">
        <v>5960</v>
      </c>
      <c r="C80">
        <f t="shared" si="2"/>
        <v>1</v>
      </c>
      <c r="I80" t="s">
        <v>37</v>
      </c>
    </row>
    <row r="81" spans="1:9" x14ac:dyDescent="0.2">
      <c r="A81">
        <v>5960</v>
      </c>
      <c r="B81">
        <v>5961</v>
      </c>
      <c r="C81">
        <f t="shared" si="2"/>
        <v>1</v>
      </c>
      <c r="I81" t="s">
        <v>37</v>
      </c>
    </row>
    <row r="82" spans="1:9" x14ac:dyDescent="0.2">
      <c r="A82">
        <v>5961</v>
      </c>
      <c r="B82">
        <v>5962</v>
      </c>
      <c r="C82">
        <f t="shared" si="2"/>
        <v>1</v>
      </c>
      <c r="I82" t="s">
        <v>37</v>
      </c>
    </row>
    <row r="83" spans="1:9" x14ac:dyDescent="0.2">
      <c r="A83">
        <v>5962</v>
      </c>
      <c r="B83">
        <v>5963</v>
      </c>
      <c r="C83">
        <f t="shared" si="2"/>
        <v>1</v>
      </c>
      <c r="D83">
        <v>0.01</v>
      </c>
      <c r="E83">
        <v>1.9</v>
      </c>
      <c r="F83">
        <v>0</v>
      </c>
      <c r="G83">
        <v>90.2</v>
      </c>
    </row>
    <row r="84" spans="1:9" x14ac:dyDescent="0.2">
      <c r="A84">
        <v>5963</v>
      </c>
      <c r="B84">
        <v>5964</v>
      </c>
      <c r="C84">
        <f t="shared" si="2"/>
        <v>1</v>
      </c>
      <c r="D84">
        <v>0.01</v>
      </c>
      <c r="E84">
        <v>1.6</v>
      </c>
      <c r="F84">
        <v>0</v>
      </c>
      <c r="G84">
        <v>95.6</v>
      </c>
    </row>
    <row r="87" spans="1:9" x14ac:dyDescent="0.2">
      <c r="A87" s="89" t="s">
        <v>547</v>
      </c>
      <c r="D87" s="89" t="s">
        <v>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102</vt:i4>
      </vt:variant>
    </vt:vector>
  </HeadingPairs>
  <TitlesOfParts>
    <vt:vector size="102" baseType="lpstr">
      <vt:lpstr>Core Data Set Notes</vt:lpstr>
      <vt:lpstr>#1501</vt:lpstr>
      <vt:lpstr>#1531</vt:lpstr>
      <vt:lpstr>#1552</vt:lpstr>
      <vt:lpstr>#1687</vt:lpstr>
      <vt:lpstr>#1700</vt:lpstr>
      <vt:lpstr>#1793</vt:lpstr>
      <vt:lpstr>#1834</vt:lpstr>
      <vt:lpstr>#1847</vt:lpstr>
      <vt:lpstr>#1860</vt:lpstr>
      <vt:lpstr>#2200</vt:lpstr>
      <vt:lpstr>#2214</vt:lpstr>
      <vt:lpstr>#2228</vt:lpstr>
      <vt:lpstr>#2362</vt:lpstr>
      <vt:lpstr>#2461</vt:lpstr>
      <vt:lpstr>#2519</vt:lpstr>
      <vt:lpstr>#2651</vt:lpstr>
      <vt:lpstr>#2875</vt:lpstr>
      <vt:lpstr>#3135</vt:lpstr>
      <vt:lpstr>#3352</vt:lpstr>
      <vt:lpstr>#3390</vt:lpstr>
      <vt:lpstr>#3436</vt:lpstr>
      <vt:lpstr>#3907</vt:lpstr>
      <vt:lpstr>#4350</vt:lpstr>
      <vt:lpstr>#4387</vt:lpstr>
      <vt:lpstr>#4433</vt:lpstr>
      <vt:lpstr>#5850</vt:lpstr>
      <vt:lpstr>#5867</vt:lpstr>
      <vt:lpstr>#5956</vt:lpstr>
      <vt:lpstr>#6153</vt:lpstr>
      <vt:lpstr>#6460</vt:lpstr>
      <vt:lpstr>#6939</vt:lpstr>
      <vt:lpstr>#7445</vt:lpstr>
      <vt:lpstr>#8794</vt:lpstr>
      <vt:lpstr>#8850</vt:lpstr>
      <vt:lpstr>#8941</vt:lpstr>
      <vt:lpstr>#9001</vt:lpstr>
      <vt:lpstr>#9455</vt:lpstr>
      <vt:lpstr>#9968</vt:lpstr>
      <vt:lpstr>#9797</vt:lpstr>
      <vt:lpstr>#10255</vt:lpstr>
      <vt:lpstr>#10310</vt:lpstr>
      <vt:lpstr>#10619</vt:lpstr>
      <vt:lpstr>#11004</vt:lpstr>
      <vt:lpstr>#11482</vt:lpstr>
      <vt:lpstr>#11598</vt:lpstr>
      <vt:lpstr>#11691</vt:lpstr>
      <vt:lpstr>#12859</vt:lpstr>
      <vt:lpstr>#13042</vt:lpstr>
      <vt:lpstr>#13363</vt:lpstr>
      <vt:lpstr>#13700</vt:lpstr>
      <vt:lpstr>#13993</vt:lpstr>
      <vt:lpstr>#14048</vt:lpstr>
      <vt:lpstr>#14443</vt:lpstr>
      <vt:lpstr>#14789</vt:lpstr>
      <vt:lpstr>#14845</vt:lpstr>
      <vt:lpstr>#15783</vt:lpstr>
      <vt:lpstr>#16409</vt:lpstr>
      <vt:lpstr>#1519</vt:lpstr>
      <vt:lpstr>#1799</vt:lpstr>
      <vt:lpstr>#2109</vt:lpstr>
      <vt:lpstr>#2132</vt:lpstr>
      <vt:lpstr>#2203</vt:lpstr>
      <vt:lpstr>#2270</vt:lpstr>
      <vt:lpstr>#2297</vt:lpstr>
      <vt:lpstr>#2325</vt:lpstr>
      <vt:lpstr>#2334</vt:lpstr>
      <vt:lpstr>#2360</vt:lpstr>
      <vt:lpstr>#2396</vt:lpstr>
      <vt:lpstr>#2411</vt:lpstr>
      <vt:lpstr>#2437</vt:lpstr>
      <vt:lpstr>#2541</vt:lpstr>
      <vt:lpstr>#2606</vt:lpstr>
      <vt:lpstr>#2659</vt:lpstr>
      <vt:lpstr>#2668</vt:lpstr>
      <vt:lpstr>#2753</vt:lpstr>
      <vt:lpstr>#2802</vt:lpstr>
      <vt:lpstr>#2810</vt:lpstr>
      <vt:lpstr>#2825</vt:lpstr>
      <vt:lpstr>#2837</vt:lpstr>
      <vt:lpstr>#2971</vt:lpstr>
      <vt:lpstr>#2972</vt:lpstr>
      <vt:lpstr>#3163</vt:lpstr>
      <vt:lpstr>#3206</vt:lpstr>
      <vt:lpstr>#3341</vt:lpstr>
      <vt:lpstr>#3366</vt:lpstr>
      <vt:lpstr>#3401</vt:lpstr>
      <vt:lpstr>#3407</vt:lpstr>
      <vt:lpstr>#3555</vt:lpstr>
      <vt:lpstr>#3607</vt:lpstr>
      <vt:lpstr>#3786</vt:lpstr>
      <vt:lpstr>#3794</vt:lpstr>
      <vt:lpstr>#3854</vt:lpstr>
      <vt:lpstr>#3924</vt:lpstr>
      <vt:lpstr>#4759</vt:lpstr>
      <vt:lpstr>#5973</vt:lpstr>
      <vt:lpstr>#6011</vt:lpstr>
      <vt:lpstr>#8525</vt:lpstr>
      <vt:lpstr>#10203</vt:lpstr>
      <vt:lpstr>#11929</vt:lpstr>
      <vt:lpstr>#13210</vt:lpstr>
      <vt:lpstr>#15103</vt:lpstr>
    </vt:vector>
  </TitlesOfParts>
  <Company>DMR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O. Nesheim</dc:creator>
  <cp:lastModifiedBy>Starns, Edward C.</cp:lastModifiedBy>
  <dcterms:created xsi:type="dcterms:W3CDTF">2018-06-21T20:53:47Z</dcterms:created>
  <dcterms:modified xsi:type="dcterms:W3CDTF">2023-12-18T17:04:08Z</dcterms:modified>
</cp:coreProperties>
</file>